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45" windowWidth="10710" windowHeight="8085" tabRatio="606" activeTab="1"/>
  </bookViews>
  <sheets>
    <sheet name="はじめに" sheetId="10" r:id="rId1"/>
    <sheet name="診断・評価指標 (改訂版2)" sheetId="12" r:id="rId2"/>
    <sheet name="集約シート" sheetId="6" r:id="rId3"/>
    <sheet name="診断" sheetId="9" r:id="rId4"/>
    <sheet name="中間" sheetId="8" r:id="rId5"/>
    <sheet name="最終評価" sheetId="16" r:id="rId6"/>
  </sheets>
  <definedNames>
    <definedName name="_xlnm.Print_Area" localSheetId="2">集約シート!$A$1:$DZ$71</definedName>
    <definedName name="_xlnm.Print_Area" localSheetId="1">'診断・評価指標 (改訂版2)'!$B$1:$H$28</definedName>
  </definedNames>
  <calcPr calcId="145621"/>
</workbook>
</file>

<file path=xl/calcChain.xml><?xml version="1.0" encoding="utf-8"?>
<calcChain xmlns="http://schemas.openxmlformats.org/spreadsheetml/2006/main">
  <c r="DT50" i="6" l="1"/>
  <c r="DW50" i="6" s="1"/>
  <c r="DT51" i="6"/>
  <c r="DW52" i="6" s="1"/>
  <c r="DT52" i="6"/>
  <c r="DT53" i="6"/>
  <c r="DT54" i="6"/>
  <c r="DT55" i="6"/>
  <c r="DT56" i="6"/>
  <c r="DT57" i="6"/>
  <c r="DW51" i="6" s="1"/>
  <c r="DT58" i="6"/>
  <c r="DT59" i="6"/>
  <c r="DT60" i="6"/>
  <c r="DT61" i="6"/>
  <c r="DT62" i="6"/>
  <c r="DT63" i="6"/>
  <c r="DT64" i="6"/>
  <c r="DT65" i="6"/>
  <c r="DT66" i="6"/>
  <c r="DT67" i="6"/>
  <c r="DT68" i="6"/>
  <c r="DT69" i="6"/>
  <c r="DT49" i="6"/>
  <c r="DW49" i="6" s="1"/>
  <c r="DT46" i="6" l="1"/>
  <c r="DT42" i="6" l="1"/>
  <c r="DT43" i="6"/>
  <c r="DT21" i="6"/>
  <c r="DT22" i="6"/>
  <c r="DT45" i="6" l="1"/>
  <c r="DT44" i="6"/>
  <c r="DT41" i="6"/>
  <c r="DT40" i="6"/>
  <c r="DT39" i="6"/>
  <c r="DT38" i="6"/>
  <c r="DT37" i="6"/>
  <c r="DT36" i="6"/>
  <c r="DT35" i="6"/>
  <c r="DT34" i="6"/>
  <c r="DT33" i="6"/>
  <c r="DT32" i="6"/>
  <c r="DT31" i="6"/>
  <c r="DT30" i="6"/>
  <c r="DT29" i="6"/>
  <c r="DT28" i="6"/>
  <c r="DW29" i="6" s="1"/>
  <c r="DT27" i="6"/>
  <c r="DW27" i="6" s="1"/>
  <c r="DT26" i="6"/>
  <c r="DW26" i="6" s="1"/>
  <c r="DT4" i="6"/>
  <c r="DW4" i="6" s="1"/>
  <c r="DT5" i="6"/>
  <c r="DW6" i="6" s="1"/>
  <c r="DT6" i="6"/>
  <c r="DT7" i="6"/>
  <c r="DT8" i="6"/>
  <c r="DT9" i="6"/>
  <c r="DT10" i="6"/>
  <c r="DT11" i="6"/>
  <c r="DW5" i="6" s="1"/>
  <c r="DT12" i="6"/>
  <c r="DT13" i="6"/>
  <c r="DT14" i="6"/>
  <c r="DT15" i="6"/>
  <c r="DT16" i="6"/>
  <c r="DT17" i="6"/>
  <c r="DT18" i="6"/>
  <c r="DT19" i="6"/>
  <c r="DT20" i="6"/>
  <c r="DT23" i="6"/>
  <c r="DT3" i="6"/>
  <c r="DW3" i="6" s="1"/>
  <c r="DW28" i="6" l="1"/>
  <c r="DX51" i="6" s="1"/>
  <c r="DX50" i="6"/>
  <c r="DX52" i="6"/>
  <c r="DX49" i="6"/>
  <c r="DX26" i="6"/>
  <c r="DX28" i="6"/>
  <c r="DX27" i="6"/>
  <c r="DY52" i="6"/>
  <c r="DY49" i="6" l="1"/>
  <c r="DY51" i="6"/>
  <c r="DY50" i="6"/>
  <c r="DX29" i="6"/>
</calcChain>
</file>

<file path=xl/sharedStrings.xml><?xml version="1.0" encoding="utf-8"?>
<sst xmlns="http://schemas.openxmlformats.org/spreadsheetml/2006/main" count="156" uniqueCount="84">
  <si>
    <t>当てはまらない</t>
    <rPh sb="0" eb="1">
      <t>ア</t>
    </rPh>
    <phoneticPr fontId="1"/>
  </si>
  <si>
    <t>当てはまる</t>
    <rPh sb="0" eb="1">
      <t>ア</t>
    </rPh>
    <phoneticPr fontId="1"/>
  </si>
  <si>
    <t>どちらかといえば当てはまる</t>
    <rPh sb="8" eb="9">
      <t>ア</t>
    </rPh>
    <phoneticPr fontId="1"/>
  </si>
  <si>
    <t>どちらかといえば当てはまらない</t>
    <rPh sb="8" eb="9">
      <t>ア</t>
    </rPh>
    <phoneticPr fontId="1"/>
  </si>
  <si>
    <t>どちらでもない</t>
    <phoneticPr fontId="1"/>
  </si>
  <si>
    <t>No</t>
    <phoneticPr fontId="1"/>
  </si>
  <si>
    <t>あなたの学校の「校内授業研究」に関して，次の質問に５段階で回答してください。</t>
    <rPh sb="4" eb="6">
      <t>ガッコウ</t>
    </rPh>
    <rPh sb="8" eb="10">
      <t>コウナイ</t>
    </rPh>
    <rPh sb="10" eb="12">
      <t>ジュギョウ</t>
    </rPh>
    <rPh sb="12" eb="14">
      <t>ケンキュウ</t>
    </rPh>
    <rPh sb="16" eb="17">
      <t>カン</t>
    </rPh>
    <rPh sb="20" eb="21">
      <t>ツギ</t>
    </rPh>
    <rPh sb="22" eb="24">
      <t>シツモン</t>
    </rPh>
    <rPh sb="26" eb="28">
      <t>ダンカイ</t>
    </rPh>
    <rPh sb="29" eb="31">
      <t>カイトウ</t>
    </rPh>
    <phoneticPr fontId="1"/>
  </si>
  <si>
    <t>診断</t>
    <rPh sb="0" eb="2">
      <t>シンダン</t>
    </rPh>
    <phoneticPr fontId="1"/>
  </si>
  <si>
    <t>授業研究を通して，教科に関する見方・考え方が変容したり，自分自身の授業力の向上，子どもの変容が自覚できる等の成果に関すること</t>
    <rPh sb="0" eb="2">
      <t>ジュギョウ</t>
    </rPh>
    <rPh sb="2" eb="4">
      <t>ケンキュウ</t>
    </rPh>
    <rPh sb="5" eb="6">
      <t>トオ</t>
    </rPh>
    <rPh sb="9" eb="11">
      <t>キョウカ</t>
    </rPh>
    <rPh sb="12" eb="13">
      <t>カン</t>
    </rPh>
    <rPh sb="15" eb="17">
      <t>ミカタ</t>
    </rPh>
    <rPh sb="18" eb="19">
      <t>カンガ</t>
    </rPh>
    <rPh sb="20" eb="21">
      <t>カタ</t>
    </rPh>
    <rPh sb="22" eb="24">
      <t>ヘンヨウ</t>
    </rPh>
    <rPh sb="28" eb="30">
      <t>ジブン</t>
    </rPh>
    <rPh sb="30" eb="32">
      <t>ジシン</t>
    </rPh>
    <rPh sb="33" eb="35">
      <t>ジュギョウ</t>
    </rPh>
    <rPh sb="35" eb="36">
      <t>リョク</t>
    </rPh>
    <rPh sb="37" eb="39">
      <t>コウジョウ</t>
    </rPh>
    <rPh sb="40" eb="41">
      <t>コ</t>
    </rPh>
    <rPh sb="44" eb="46">
      <t>ヘンヨウ</t>
    </rPh>
    <rPh sb="47" eb="49">
      <t>ジカク</t>
    </rPh>
    <rPh sb="52" eb="53">
      <t>トウ</t>
    </rPh>
    <rPh sb="54" eb="56">
      <t>セイカ</t>
    </rPh>
    <rPh sb="57" eb="58">
      <t>カン</t>
    </rPh>
    <phoneticPr fontId="1"/>
  </si>
  <si>
    <t>質問紙番号</t>
    <rPh sb="0" eb="3">
      <t>シツモンシ</t>
    </rPh>
    <rPh sb="3" eb="5">
      <t>バンゴウ</t>
    </rPh>
    <phoneticPr fontId="1"/>
  </si>
  <si>
    <t>・この「診断・評価指標」は，各学校における校内授業研究の質の向上を図る際，現状と取組後の成果を検証するために作成したものです。</t>
    <rPh sb="4" eb="6">
      <t>シンダン</t>
    </rPh>
    <rPh sb="7" eb="9">
      <t>ヒョウカ</t>
    </rPh>
    <rPh sb="9" eb="11">
      <t>シヒョウ</t>
    </rPh>
    <rPh sb="14" eb="17">
      <t>カクガッコウ</t>
    </rPh>
    <rPh sb="21" eb="23">
      <t>コウナイ</t>
    </rPh>
    <rPh sb="23" eb="25">
      <t>ジュギョウ</t>
    </rPh>
    <rPh sb="25" eb="27">
      <t>ケンキュウ</t>
    </rPh>
    <rPh sb="28" eb="29">
      <t>シツ</t>
    </rPh>
    <rPh sb="30" eb="32">
      <t>コウジョウ</t>
    </rPh>
    <rPh sb="33" eb="34">
      <t>ハカ</t>
    </rPh>
    <rPh sb="35" eb="36">
      <t>サイ</t>
    </rPh>
    <rPh sb="37" eb="39">
      <t>ゲンジョウ</t>
    </rPh>
    <rPh sb="40" eb="42">
      <t>トリクミ</t>
    </rPh>
    <rPh sb="42" eb="43">
      <t>ゴ</t>
    </rPh>
    <rPh sb="44" eb="46">
      <t>セイカ</t>
    </rPh>
    <rPh sb="47" eb="49">
      <t>ケンショウ</t>
    </rPh>
    <rPh sb="54" eb="56">
      <t>サクセイ</t>
    </rPh>
    <phoneticPr fontId="1"/>
  </si>
  <si>
    <t>【診断】</t>
    <rPh sb="1" eb="3">
      <t>シンダン</t>
    </rPh>
    <phoneticPr fontId="1"/>
  </si>
  <si>
    <t>私は，今後，機会があれば授業提案をしてもよいと考えている。</t>
  </si>
  <si>
    <t>自校では，研究主題が達成されたときの具体的な子どもの姿がイメージできている。</t>
  </si>
  <si>
    <t>私は，次の協議会までに，協議会で出た成果を生かし自らの授業で取組もうとしている。</t>
  </si>
  <si>
    <t>自校では，協議会後，協議会での「課題」を，全員で再認識する方法がある。</t>
  </si>
  <si>
    <t>自校では，協議会後，協議会での「成果」を，全員で再認識する方法がある。</t>
  </si>
  <si>
    <t>自校では，提案授業を構想する際に，前回の協議会で出た成果や課題を受けて学習指導案を作成している。</t>
  </si>
  <si>
    <t>自校では，円滑な授業研究に向けて，全体会が機能している。</t>
  </si>
  <si>
    <t>自校では，前回までの協議会での課題を受けて協議会を改善している。</t>
  </si>
  <si>
    <t>自校では，研究主題を達成するための手立てが共有されている。</t>
  </si>
  <si>
    <t>自校では，日頃から，同僚に実践や悩みについて相談している。</t>
  </si>
  <si>
    <t>自校では，日頃から，授業の指導方法や教材について話をしている。</t>
  </si>
  <si>
    <t>私は，協議会での同僚の発言から学ぶことがある。</t>
  </si>
  <si>
    <t>授業研究の効力感</t>
    <rPh sb="0" eb="2">
      <t>ジュギョウ</t>
    </rPh>
    <rPh sb="2" eb="4">
      <t>ケンキュウ</t>
    </rPh>
    <rPh sb="5" eb="7">
      <t>コウリョク</t>
    </rPh>
    <rPh sb="7" eb="8">
      <t>カン</t>
    </rPh>
    <phoneticPr fontId="1"/>
  </si>
  <si>
    <t>目標共有のための組織体制</t>
    <rPh sb="0" eb="2">
      <t>モクヒョウ</t>
    </rPh>
    <rPh sb="2" eb="4">
      <t>キョウユウ</t>
    </rPh>
    <rPh sb="8" eb="10">
      <t>ソシキ</t>
    </rPh>
    <rPh sb="10" eb="12">
      <t>タイセイ</t>
    </rPh>
    <phoneticPr fontId="1"/>
  </si>
  <si>
    <t>子どもの積極的理解</t>
    <rPh sb="0" eb="1">
      <t>コ</t>
    </rPh>
    <rPh sb="4" eb="7">
      <t>セッキョクテキ</t>
    </rPh>
    <rPh sb="7" eb="9">
      <t>リカイ</t>
    </rPh>
    <phoneticPr fontId="1"/>
  </si>
  <si>
    <t>研究主題や，研究主題を検証するための手立てなどを教職員間で共有すること
授業研究の協議会等で確認された成果や課題を次回の校内授業研究に継承したり，自分自身の授業実践へつなげること</t>
  </si>
  <si>
    <t>項目１：目標共有のための組織体制</t>
    <rPh sb="0" eb="2">
      <t>コウモク</t>
    </rPh>
    <rPh sb="4" eb="6">
      <t>モクヒョウ</t>
    </rPh>
    <rPh sb="6" eb="8">
      <t>キョウユウ</t>
    </rPh>
    <rPh sb="12" eb="14">
      <t>ソシキ</t>
    </rPh>
    <rPh sb="14" eb="16">
      <t>タイセイ</t>
    </rPh>
    <phoneticPr fontId="1"/>
  </si>
  <si>
    <t>項目３：子どもの積極的理解</t>
    <rPh sb="0" eb="2">
      <t>コウモク</t>
    </rPh>
    <rPh sb="4" eb="5">
      <t>コ</t>
    </rPh>
    <rPh sb="8" eb="11">
      <t>セッキョクテキ</t>
    </rPh>
    <rPh sb="11" eb="13">
      <t>リカイ</t>
    </rPh>
    <phoneticPr fontId="1"/>
  </si>
  <si>
    <t>・「診断・評価指標」を構成している質問内容は，次の項目と対応していますので，校内授業研究を充実させるための重点事項を定めるための参考としてください。</t>
    <rPh sb="19" eb="21">
      <t>ナイヨウ</t>
    </rPh>
    <rPh sb="25" eb="27">
      <t>コウモク</t>
    </rPh>
    <rPh sb="38" eb="40">
      <t>コウナイ</t>
    </rPh>
    <rPh sb="40" eb="42">
      <t>ジュギョウ</t>
    </rPh>
    <rPh sb="42" eb="44">
      <t>ケンキュウ</t>
    </rPh>
    <rPh sb="45" eb="47">
      <t>ジュウジツ</t>
    </rPh>
    <rPh sb="53" eb="55">
      <t>ジュウテン</t>
    </rPh>
    <rPh sb="55" eb="57">
      <t>ジコウ</t>
    </rPh>
    <rPh sb="58" eb="59">
      <t>サダ</t>
    </rPh>
    <rPh sb="64" eb="66">
      <t>サンコウ</t>
    </rPh>
    <phoneticPr fontId="1"/>
  </si>
  <si>
    <t>項目名</t>
    <rPh sb="0" eb="2">
      <t>コウモク</t>
    </rPh>
    <rPh sb="2" eb="3">
      <t>メイ</t>
    </rPh>
    <phoneticPr fontId="1"/>
  </si>
  <si>
    <t>項目の主たる趣旨</t>
    <rPh sb="0" eb="2">
      <t>コウモク</t>
    </rPh>
    <rPh sb="3" eb="4">
      <t>シュ</t>
    </rPh>
    <rPh sb="6" eb="8">
      <t>シュシ</t>
    </rPh>
    <phoneticPr fontId="1"/>
  </si>
  <si>
    <t>質問内容</t>
    <rPh sb="0" eb="1">
      <t>シツ</t>
    </rPh>
    <rPh sb="1" eb="2">
      <t>トイ</t>
    </rPh>
    <rPh sb="2" eb="4">
      <t>ナイヨウ</t>
    </rPh>
    <phoneticPr fontId="1"/>
  </si>
  <si>
    <t>広島市教育センター</t>
    <rPh sb="0" eb="3">
      <t>ヒロシマシ</t>
    </rPh>
    <rPh sb="3" eb="5">
      <t>キョウイク</t>
    </rPh>
    <phoneticPr fontId="1"/>
  </si>
  <si>
    <t>（</t>
    <phoneticPr fontId="1"/>
  </si>
  <si>
    <t>）</t>
    <phoneticPr fontId="1"/>
  </si>
  <si>
    <t>名前</t>
    <rPh sb="0" eb="2">
      <t>ナマエ</t>
    </rPh>
    <phoneticPr fontId="1"/>
  </si>
  <si>
    <t>私は，授業研究を通して，授業研究をした教科の価値を見出している。</t>
    <phoneticPr fontId="1"/>
  </si>
  <si>
    <t>私は，自校の授業づくりのポイントを理解して授業を行っている。</t>
    <phoneticPr fontId="1"/>
  </si>
  <si>
    <t>自校の子どもたちは，授業研究を通して，変容している。</t>
    <phoneticPr fontId="1"/>
  </si>
  <si>
    <t>私は，授業研究を通して，教材研究を熱心に行っている。</t>
    <phoneticPr fontId="1"/>
  </si>
  <si>
    <t>私は，子どもたちの発言の裏にある気持ちや考えを読みとって授業を行っている。</t>
    <rPh sb="28" eb="30">
      <t>ジュギョウ</t>
    </rPh>
    <rPh sb="31" eb="32">
      <t>オコナ</t>
    </rPh>
    <phoneticPr fontId="1"/>
  </si>
  <si>
    <t>私は自校の学校研究主題達成のために，授業研究に関わって同僚と意見交換を行っている。</t>
    <rPh sb="2" eb="4">
      <t>ジコウ</t>
    </rPh>
    <rPh sb="5" eb="7">
      <t>ガッコウ</t>
    </rPh>
    <rPh sb="7" eb="9">
      <t>ケンキュウ</t>
    </rPh>
    <rPh sb="9" eb="11">
      <t>シュダイ</t>
    </rPh>
    <rPh sb="11" eb="13">
      <t>タッセイ</t>
    </rPh>
    <rPh sb="20" eb="22">
      <t>ケンキュウ</t>
    </rPh>
    <rPh sb="23" eb="24">
      <t>カカ</t>
    </rPh>
    <rPh sb="27" eb="29">
      <t>ドウリョウ</t>
    </rPh>
    <rPh sb="30" eb="32">
      <t>イケン</t>
    </rPh>
    <rPh sb="32" eb="34">
      <t>コウカン</t>
    </rPh>
    <rPh sb="35" eb="36">
      <t>オコナ</t>
    </rPh>
    <phoneticPr fontId="1"/>
  </si>
  <si>
    <t>私は，ノートや成果物等から子どもたちの表現しきれていない気持ちや考えをとらえている。</t>
    <rPh sb="7" eb="10">
      <t>セイカブツ</t>
    </rPh>
    <rPh sb="10" eb="11">
      <t>トウ</t>
    </rPh>
    <phoneticPr fontId="1"/>
  </si>
  <si>
    <t>私は，子どものつまずきの状況を把握して授業を行っている。</t>
    <rPh sb="15" eb="17">
      <t>ハアク</t>
    </rPh>
    <rPh sb="19" eb="21">
      <t>ジュギョウ</t>
    </rPh>
    <rPh sb="22" eb="23">
      <t>オコナ</t>
    </rPh>
    <phoneticPr fontId="1"/>
  </si>
  <si>
    <t>私は，同僚と授業や子どものことについて気兼ねなく話をしている。</t>
    <phoneticPr fontId="1"/>
  </si>
  <si>
    <t>自校では，日頃から，授業の指導方法や教材について話をしている。</t>
    <phoneticPr fontId="1"/>
  </si>
  <si>
    <t>自校では，日頃から，授業での指導方法や教材について意見交換している。</t>
    <rPh sb="0" eb="2">
      <t>ジコウ</t>
    </rPh>
    <rPh sb="5" eb="7">
      <t>ヒゴロ</t>
    </rPh>
    <rPh sb="10" eb="12">
      <t>ジュギョウ</t>
    </rPh>
    <rPh sb="14" eb="16">
      <t>シドウ</t>
    </rPh>
    <rPh sb="16" eb="18">
      <t>ホウホウ</t>
    </rPh>
    <rPh sb="19" eb="21">
      <t>キョウザイ</t>
    </rPh>
    <rPh sb="25" eb="27">
      <t>イケン</t>
    </rPh>
    <rPh sb="27" eb="29">
      <t>コウカン</t>
    </rPh>
    <phoneticPr fontId="1"/>
  </si>
  <si>
    <t>私は，授業研究を通して，教材研究を熱心に行っている。</t>
  </si>
  <si>
    <t>私は，授業研究を通して，授業研究をした教科の価値を見出している。</t>
  </si>
  <si>
    <t>私は，自校の授業づくりのポイントを理解して授業を行っている。</t>
  </si>
  <si>
    <t>自校の子どもたちは，授業研究を通して，変容している。</t>
  </si>
  <si>
    <t>項目２：目標達成のための同僚性</t>
    <rPh sb="0" eb="2">
      <t>コウモク</t>
    </rPh>
    <rPh sb="4" eb="6">
      <t>モクヒョウ</t>
    </rPh>
    <rPh sb="6" eb="8">
      <t>タッセイ</t>
    </rPh>
    <rPh sb="12" eb="14">
      <t>ドウリョウ</t>
    </rPh>
    <rPh sb="14" eb="15">
      <t>セイ</t>
    </rPh>
    <phoneticPr fontId="1"/>
  </si>
  <si>
    <t>【中間】</t>
    <rPh sb="1" eb="3">
      <t>チュウカン</t>
    </rPh>
    <phoneticPr fontId="1"/>
  </si>
  <si>
    <t>中間</t>
    <rPh sb="0" eb="2">
      <t>チュウカン</t>
    </rPh>
    <phoneticPr fontId="1"/>
  </si>
  <si>
    <t>校内授業研究「診断・評価指標」（改訂版２）</t>
    <rPh sb="0" eb="2">
      <t>コウナイ</t>
    </rPh>
    <rPh sb="2" eb="4">
      <t>ジュギョウ</t>
    </rPh>
    <rPh sb="4" eb="6">
      <t>ケンキュウ</t>
    </rPh>
    <rPh sb="7" eb="9">
      <t>シンダン</t>
    </rPh>
    <rPh sb="10" eb="12">
      <t>ヒョウカ</t>
    </rPh>
    <rPh sb="12" eb="14">
      <t>シヒョウ</t>
    </rPh>
    <rPh sb="16" eb="19">
      <t>カイテイバン</t>
    </rPh>
    <phoneticPr fontId="1"/>
  </si>
  <si>
    <t>No</t>
  </si>
  <si>
    <t>質問内容</t>
  </si>
  <si>
    <t>私は，子どもたちの発言の裏にある気持ちや考えを読みとって授業を行っている。</t>
  </si>
  <si>
    <t>私は，ノートや成果物等から子どもたちの表現しきれていない気持ちや考えをとらえている。</t>
  </si>
  <si>
    <t>私は，子どものつまずきの状況を把握して授業を行っている。</t>
  </si>
  <si>
    <t>私は自校の学校研究主題達成のために，授業研究に関わって同僚と意見交換を行っている。</t>
  </si>
  <si>
    <t>【最終評価】</t>
    <rPh sb="1" eb="3">
      <t>サイシュウ</t>
    </rPh>
    <rPh sb="3" eb="5">
      <t>ヒョウカ</t>
    </rPh>
    <phoneticPr fontId="1"/>
  </si>
  <si>
    <t>最終評価</t>
    <rPh sb="0" eb="2">
      <t>サイシュウ</t>
    </rPh>
    <rPh sb="2" eb="4">
      <t>ヒョウカ</t>
    </rPh>
    <phoneticPr fontId="1"/>
  </si>
  <si>
    <t>・年度はじめと中間，年度末の３回，実施することにより，各学校における取組の成果を検証することが可能です。</t>
    <rPh sb="1" eb="3">
      <t>ネンド</t>
    </rPh>
    <rPh sb="7" eb="9">
      <t>チュウカン</t>
    </rPh>
    <rPh sb="10" eb="13">
      <t>ネンドマツ</t>
    </rPh>
    <rPh sb="15" eb="16">
      <t>カイ</t>
    </rPh>
    <rPh sb="17" eb="19">
      <t>ジッシ</t>
    </rPh>
    <rPh sb="27" eb="30">
      <t>カクガッコウ</t>
    </rPh>
    <rPh sb="34" eb="36">
      <t>トリクミ</t>
    </rPh>
    <rPh sb="37" eb="39">
      <t>セイカ</t>
    </rPh>
    <rPh sb="40" eb="42">
      <t>ケンショウ</t>
    </rPh>
    <rPh sb="47" eb="49">
      <t>カノウ</t>
    </rPh>
    <phoneticPr fontId="1"/>
  </si>
  <si>
    <t>・集約シートに回答を入力すると，「診断」シートには現状を示すレーダーチャート，「中間」シートには，診断と中間評価を比較するレーダーチャートが，「最終評価」シートには，年度はじめと，中間，年度末を比較するレーダーチャートが作成されます。</t>
    <rPh sb="10" eb="12">
      <t>ニュウリョク</t>
    </rPh>
    <rPh sb="17" eb="19">
      <t>シンダン</t>
    </rPh>
    <rPh sb="25" eb="27">
      <t>ゲンジョウ</t>
    </rPh>
    <rPh sb="28" eb="29">
      <t>シメ</t>
    </rPh>
    <rPh sb="40" eb="42">
      <t>チュウカン</t>
    </rPh>
    <rPh sb="49" eb="51">
      <t>シンダン</t>
    </rPh>
    <rPh sb="52" eb="54">
      <t>チュウカン</t>
    </rPh>
    <rPh sb="54" eb="56">
      <t>ヒョウカ</t>
    </rPh>
    <rPh sb="57" eb="59">
      <t>ヒカク</t>
    </rPh>
    <rPh sb="72" eb="74">
      <t>サイシュウ</t>
    </rPh>
    <rPh sb="74" eb="76">
      <t>ヒョウカ</t>
    </rPh>
    <rPh sb="83" eb="85">
      <t>ネンド</t>
    </rPh>
    <rPh sb="90" eb="92">
      <t>チュウカン</t>
    </rPh>
    <rPh sb="93" eb="95">
      <t>ネンド</t>
    </rPh>
    <rPh sb="95" eb="96">
      <t>マツ</t>
    </rPh>
    <rPh sb="97" eb="99">
      <t>ヒカク</t>
    </rPh>
    <rPh sb="110" eb="112">
      <t>サクセイ</t>
    </rPh>
    <phoneticPr fontId="1"/>
  </si>
  <si>
    <t>目標達成のための同僚性</t>
    <rPh sb="0" eb="2">
      <t>モクヒョウ</t>
    </rPh>
    <rPh sb="2" eb="4">
      <t>タッセイ</t>
    </rPh>
    <rPh sb="8" eb="10">
      <t>ドウリョウ</t>
    </rPh>
    <rPh sb="10" eb="11">
      <t>セイ</t>
    </rPh>
    <phoneticPr fontId="1"/>
  </si>
  <si>
    <t>校内授業研究を通して，子どもの言動から内面を捉え，質的な変化を見出すことができること</t>
    <rPh sb="15" eb="17">
      <t>ゲンドウ</t>
    </rPh>
    <rPh sb="19" eb="21">
      <t>ナイメン</t>
    </rPh>
    <rPh sb="22" eb="23">
      <t>トラ</t>
    </rPh>
    <phoneticPr fontId="1"/>
  </si>
  <si>
    <t>２，５，８，１２，１５，１７</t>
    <phoneticPr fontId="1"/>
  </si>
  <si>
    <t>９，１３，１９</t>
    <phoneticPr fontId="1"/>
  </si>
  <si>
    <t>３，６，１０</t>
    <phoneticPr fontId="1"/>
  </si>
  <si>
    <t>私は，授業研究を通して，子どもたちのふるまいに対する理解をしようとしている。</t>
    <phoneticPr fontId="1"/>
  </si>
  <si>
    <t>私は，授業研究を通して，子どもたちの学習状況に対する理解をしようとしている。</t>
    <phoneticPr fontId="1"/>
  </si>
  <si>
    <t>私は，授業研究を通して，子どもたちのふるまいに対する理解をしようとしている。</t>
    <phoneticPr fontId="1"/>
  </si>
  <si>
    <t>私は，授業研究を通して，子どもたちの学習状況に対する理解をしようとしている。</t>
    <phoneticPr fontId="1"/>
  </si>
  <si>
    <t>平均値</t>
    <rPh sb="0" eb="3">
      <t>ヘイキンチ</t>
    </rPh>
    <phoneticPr fontId="1"/>
  </si>
  <si>
    <t>校内授業研究診断・評価指標</t>
    <rPh sb="0" eb="2">
      <t>コウナイ</t>
    </rPh>
    <rPh sb="2" eb="4">
      <t>ジュギョウ</t>
    </rPh>
    <rPh sb="4" eb="6">
      <t>ケンキュウ</t>
    </rPh>
    <rPh sb="6" eb="8">
      <t>シンダン</t>
    </rPh>
    <rPh sb="9" eb="11">
      <t>ヒョウカ</t>
    </rPh>
    <rPh sb="11" eb="13">
      <t>シヒョウ</t>
    </rPh>
    <phoneticPr fontId="1"/>
  </si>
  <si>
    <t>校内授業研究診断・評価指標</t>
    <phoneticPr fontId="1"/>
  </si>
  <si>
    <t>校内授業研究診断・評価指標</t>
    <phoneticPr fontId="1"/>
  </si>
  <si>
    <t>目指す子ども像や学校像の実現のために同僚と協議をしたり，実践に取り組んだりすること</t>
    <rPh sb="0" eb="2">
      <t>メザ</t>
    </rPh>
    <rPh sb="3" eb="4">
      <t>コ</t>
    </rPh>
    <rPh sb="6" eb="7">
      <t>ゾウ</t>
    </rPh>
    <rPh sb="8" eb="10">
      <t>ガッコウ</t>
    </rPh>
    <rPh sb="10" eb="11">
      <t>ゾウ</t>
    </rPh>
    <rPh sb="12" eb="14">
      <t>ジツゲン</t>
    </rPh>
    <rPh sb="18" eb="20">
      <t>ドウリョウ</t>
    </rPh>
    <rPh sb="21" eb="23">
      <t>キョウギ</t>
    </rPh>
    <rPh sb="28" eb="30">
      <t>ジッセン</t>
    </rPh>
    <rPh sb="31" eb="32">
      <t>ト</t>
    </rPh>
    <rPh sb="33" eb="34">
      <t>ク</t>
    </rPh>
    <phoneticPr fontId="1"/>
  </si>
  <si>
    <t>１，４，７，１１，１４，
１６，１８，２０，２１</t>
    <phoneticPr fontId="1"/>
  </si>
  <si>
    <t>私は，次の協議会までに，協議会で出た成果を生かし自らの授業で取り組もうとしている。</t>
    <phoneticPr fontId="1"/>
  </si>
  <si>
    <t>はじめに　校内授業研究「診断・評価指標(改訂版２）」の使い方</t>
    <rPh sb="5" eb="7">
      <t>コウナイ</t>
    </rPh>
    <rPh sb="7" eb="9">
      <t>ジュギョウ</t>
    </rPh>
    <rPh sb="9" eb="11">
      <t>ケンキュウ</t>
    </rPh>
    <rPh sb="12" eb="14">
      <t>シンダン</t>
    </rPh>
    <rPh sb="15" eb="17">
      <t>ヒョウカ</t>
    </rPh>
    <rPh sb="17" eb="19">
      <t>シヒョウ</t>
    </rPh>
    <rPh sb="20" eb="23">
      <t>カイテイバン</t>
    </rPh>
    <rPh sb="27" eb="28">
      <t>ツカ</t>
    </rPh>
    <rPh sb="29" eb="30">
      <t>カタ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</si>
</sst>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3" x14ac:knownFonts="1">
    <font>
      <sz val="11"/>
      <name val="ＭＳ Ｐゴシック"/>
      <family val="3"/>
      <charset val="128"/>
    </font>
    <font>
      <sz val="6"/>
      <name val="ＭＳ Ｐゴシック"/>
      <family val="3"/>
      <charset val="128"/>
    </font>
    <font>
      <sz val="18"/>
      <name val="ＭＳ ゴシック"/>
      <family val="3"/>
      <charset val="128"/>
    </font>
    <font>
      <sz val="18"/>
      <name val="ＭＳ Ｐゴシック"/>
      <family val="3"/>
      <charset val="128"/>
    </font>
    <font>
      <sz val="22"/>
      <name val="ＭＳ Ｐゴシック"/>
      <family val="3"/>
      <charset val="128"/>
    </font>
    <font>
      <b/>
      <sz val="28"/>
      <name val="ＭＳ Ｐゴシック"/>
      <family val="3"/>
      <charset val="128"/>
    </font>
    <font>
      <b/>
      <sz val="28"/>
      <name val="ＭＳ ゴシック"/>
      <family val="3"/>
      <charset val="128"/>
    </font>
    <font>
      <sz val="22"/>
      <name val="ＭＳ ゴシック"/>
      <family val="3"/>
      <charset val="128"/>
    </font>
    <font>
      <sz val="11"/>
      <name val="ＭＳ ゴシック"/>
      <family val="3"/>
      <charset val="128"/>
    </font>
    <font>
      <sz val="12"/>
      <name val="ＭＳ ゴシック"/>
      <family val="3"/>
      <charset val="128"/>
    </font>
    <font>
      <sz val="18"/>
      <color rgb="FF000000"/>
      <name val="ＭＳ 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b/>
      <sz val="48"/>
      <name val="ＭＳ ゴシック"/>
      <family val="3"/>
      <charset val="128"/>
    </font>
    <font>
      <sz val="16"/>
      <color rgb="FF000000"/>
      <name val="ＭＳ ゴシック"/>
      <family val="3"/>
      <charset val="128"/>
    </font>
    <font>
      <sz val="22"/>
      <color rgb="FF000000"/>
      <name val="ＭＳ ゴシック"/>
      <family val="3"/>
      <charset val="128"/>
    </font>
    <font>
      <b/>
      <sz val="26"/>
      <color rgb="FF000000"/>
      <name val="ＭＳ ゴシック"/>
      <family val="3"/>
      <charset val="128"/>
    </font>
    <font>
      <b/>
      <sz val="26"/>
      <name val="ＭＳ ゴシック"/>
      <family val="3"/>
      <charset val="128"/>
    </font>
    <font>
      <sz val="24"/>
      <name val="ＭＳ Ｐゴシック"/>
      <family val="3"/>
      <charset val="128"/>
    </font>
    <font>
      <sz val="48"/>
      <name val="ＭＳ Ｐゴシック"/>
      <family val="3"/>
      <charset val="128"/>
    </font>
    <font>
      <sz val="20"/>
      <name val="ＭＳ ゴシック"/>
      <family val="3"/>
      <charset val="128"/>
    </font>
    <font>
      <b/>
      <sz val="20"/>
      <name val="ＭＳ 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bgColor indexed="64"/>
      </patternFill>
    </fill>
  </fills>
  <borders count="52">
    <border>
      <left/>
      <right/>
      <top/>
      <bottom/>
      <diagonal/>
    </border>
    <border>
      <left/>
      <right/>
      <top style="medium">
        <color indexed="64"/>
      </top>
      <bottom style="medium">
        <color indexed="64"/>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right/>
      <top style="hair">
        <color auto="1"/>
      </top>
      <bottom style="thin">
        <color auto="1"/>
      </bottom>
      <diagonal/>
    </border>
    <border>
      <left style="medium">
        <color auto="1"/>
      </left>
      <right/>
      <top/>
      <bottom/>
      <diagonal/>
    </border>
    <border>
      <left style="medium">
        <color auto="1"/>
      </left>
      <right style="medium">
        <color auto="1"/>
      </right>
      <top/>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hair">
        <color auto="1"/>
      </left>
      <right style="hair">
        <color auto="1"/>
      </right>
      <top/>
      <bottom/>
      <diagonal/>
    </border>
    <border>
      <left style="hair">
        <color indexed="64"/>
      </left>
      <right/>
      <top style="hair">
        <color indexed="64"/>
      </top>
      <bottom style="hair">
        <color indexed="64"/>
      </bottom>
      <diagonal/>
    </border>
    <border>
      <left style="thin">
        <color indexed="64"/>
      </left>
      <right style="hair">
        <color auto="1"/>
      </right>
      <top/>
      <bottom/>
      <diagonal/>
    </border>
    <border>
      <left/>
      <right/>
      <top style="hair">
        <color auto="1"/>
      </top>
      <bottom style="medium">
        <color indexed="64"/>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64"/>
      </bottom>
      <diagonal/>
    </border>
    <border>
      <left style="hair">
        <color auto="1"/>
      </left>
      <right/>
      <top/>
      <bottom style="hair">
        <color auto="1"/>
      </bottom>
      <diagonal/>
    </border>
    <border>
      <left style="hair">
        <color auto="1"/>
      </left>
      <right/>
      <top style="hair">
        <color auto="1"/>
      </top>
      <bottom style="medium">
        <color indexed="64"/>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right style="hair">
        <color auto="1"/>
      </right>
      <top style="hair">
        <color auto="1"/>
      </top>
      <bottom style="medium">
        <color auto="1"/>
      </bottom>
      <diagonal/>
    </border>
    <border>
      <left style="medium">
        <color indexed="64"/>
      </left>
      <right style="medium">
        <color indexed="64"/>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right style="medium">
        <color auto="1"/>
      </right>
      <top/>
      <bottom/>
      <diagonal/>
    </border>
    <border>
      <left style="medium">
        <color auto="1"/>
      </left>
      <right style="hair">
        <color auto="1"/>
      </right>
      <top style="hair">
        <color auto="1"/>
      </top>
      <bottom/>
      <diagonal/>
    </border>
    <border>
      <left style="hair">
        <color auto="1"/>
      </left>
      <right/>
      <top style="medium">
        <color indexed="64"/>
      </top>
      <bottom style="medium">
        <color indexed="64"/>
      </bottom>
      <diagonal/>
    </border>
    <border>
      <left style="hair">
        <color auto="1"/>
      </left>
      <right style="hair">
        <color auto="1"/>
      </right>
      <top style="hair">
        <color auto="1"/>
      </top>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medium">
        <color indexed="64"/>
      </left>
      <right/>
      <top style="hair">
        <color indexed="64"/>
      </top>
      <bottom style="medium">
        <color indexed="64"/>
      </bottom>
      <diagonal/>
    </border>
    <border>
      <left/>
      <right style="medium">
        <color indexed="64"/>
      </right>
      <top style="medium">
        <color auto="1"/>
      </top>
      <bottom style="medium">
        <color indexed="64"/>
      </bottom>
      <diagonal/>
    </border>
    <border>
      <left/>
      <right style="medium">
        <color auto="1"/>
      </right>
      <top style="medium">
        <color auto="1"/>
      </top>
      <bottom style="hair">
        <color auto="1"/>
      </bottom>
      <diagonal/>
    </border>
  </borders>
  <cellStyleXfs count="1">
    <xf numFmtId="0" fontId="0" fillId="0" borderId="0">
      <alignment vertical="center"/>
    </xf>
  </cellStyleXfs>
  <cellXfs count="166">
    <xf numFmtId="0" fontId="0" fillId="0" borderId="0" xfId="0">
      <alignment vertical="center"/>
    </xf>
    <xf numFmtId="0" fontId="3" fillId="0" borderId="0" xfId="0" applyFont="1">
      <alignment vertical="center"/>
    </xf>
    <xf numFmtId="0" fontId="0" fillId="0" borderId="0" xfId="0" applyAlignme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left"/>
    </xf>
    <xf numFmtId="0" fontId="4" fillId="0" borderId="0" xfId="0" applyFont="1" applyBorder="1" applyAlignment="1">
      <alignment horizontal="left" wrapText="1"/>
    </xf>
    <xf numFmtId="0" fontId="4" fillId="0" borderId="0" xfId="0" applyFont="1" applyAlignment="1">
      <alignment horizontal="left" vertical="center" wrapText="1"/>
    </xf>
    <xf numFmtId="0" fontId="3" fillId="0" borderId="0" xfId="0" applyFont="1" applyAlignment="1">
      <alignment horizontal="left" vertical="center" indent="2"/>
    </xf>
    <xf numFmtId="0" fontId="3" fillId="0" borderId="0" xfId="0" applyFont="1" applyFill="1" applyBorder="1" applyAlignment="1">
      <alignment horizontal="left" vertical="top" wrapText="1" indent="2"/>
    </xf>
    <xf numFmtId="0" fontId="4" fillId="0" borderId="0" xfId="0" applyFont="1" applyAlignment="1">
      <alignment horizontal="left" vertical="center" indent="2"/>
    </xf>
    <xf numFmtId="0" fontId="4" fillId="0" borderId="0" xfId="0" applyFont="1" applyAlignment="1">
      <alignment horizontal="left" vertical="center" wrapText="1" indent="2"/>
    </xf>
    <xf numFmtId="0" fontId="4" fillId="0" borderId="0" xfId="0" applyFont="1" applyBorder="1" applyAlignment="1">
      <alignment horizontal="left" wrapText="1" indent="2"/>
    </xf>
    <xf numFmtId="0" fontId="0" fillId="0" borderId="0" xfId="0" applyAlignment="1">
      <alignment horizontal="left" vertical="center" indent="2"/>
    </xf>
    <xf numFmtId="0" fontId="7" fillId="0" borderId="0" xfId="0" applyFont="1">
      <alignment vertical="center"/>
    </xf>
    <xf numFmtId="0" fontId="2" fillId="0" borderId="0" xfId="0" applyFont="1" applyAlignment="1">
      <alignment horizontal="left" vertical="center" indent="2"/>
    </xf>
    <xf numFmtId="0" fontId="8" fillId="0" borderId="0" xfId="0" applyFont="1" applyBorder="1" applyAlignment="1">
      <alignment vertical="center" wrapText="1"/>
    </xf>
    <xf numFmtId="0" fontId="10" fillId="0" borderId="0" xfId="0" applyFont="1" applyFill="1" applyBorder="1" applyAlignment="1">
      <alignment horizontal="right" vertical="center" wrapText="1" readingOrder="1"/>
    </xf>
    <xf numFmtId="0" fontId="10" fillId="0" borderId="0" xfId="0" applyFont="1" applyFill="1" applyBorder="1" applyAlignment="1">
      <alignment horizontal="left" vertical="center" wrapText="1" indent="2"/>
    </xf>
    <xf numFmtId="0" fontId="2" fillId="0" borderId="0" xfId="0" applyFont="1" applyBorder="1" applyAlignment="1">
      <alignment horizontal="center" vertical="center"/>
    </xf>
    <xf numFmtId="0" fontId="2" fillId="0" borderId="1" xfId="0" applyFont="1" applyBorder="1" applyAlignment="1">
      <alignment horizontal="right" vertical="center" wrapText="1"/>
    </xf>
    <xf numFmtId="0" fontId="2"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2" xfId="0" applyFont="1" applyFill="1" applyBorder="1" applyAlignment="1">
      <alignment horizontal="right" vertical="center" wrapText="1" readingOrder="1"/>
    </xf>
    <xf numFmtId="0" fontId="10" fillId="0" borderId="2" xfId="0" applyFont="1" applyFill="1" applyBorder="1" applyAlignment="1">
      <alignment horizontal="left" vertical="center" wrapText="1" indent="2"/>
    </xf>
    <xf numFmtId="0" fontId="6" fillId="0" borderId="0" xfId="0" applyFont="1" applyAlignment="1">
      <alignment horizontal="center" vertical="center"/>
    </xf>
    <xf numFmtId="176" fontId="6" fillId="0" borderId="0" xfId="0" applyNumberFormat="1" applyFont="1" applyAlignment="1">
      <alignment horizontal="center" vertical="center"/>
    </xf>
    <xf numFmtId="176" fontId="10" fillId="0" borderId="0" xfId="0" applyNumberFormat="1" applyFont="1" applyFill="1" applyBorder="1" applyAlignment="1">
      <alignment horizontal="left" vertical="center" wrapText="1" indent="2"/>
    </xf>
    <xf numFmtId="176" fontId="3" fillId="0" borderId="0" xfId="0" applyNumberFormat="1" applyFont="1" applyAlignment="1">
      <alignment horizontal="left" vertical="center" indent="2"/>
    </xf>
    <xf numFmtId="0" fontId="12" fillId="0" borderId="0" xfId="0" applyFont="1" applyAlignment="1">
      <alignment horizontal="center" vertical="center"/>
    </xf>
    <xf numFmtId="0" fontId="13" fillId="0" borderId="0" xfId="0" applyFont="1" applyAlignment="1">
      <alignment horizontal="center" vertical="center" wrapText="1"/>
    </xf>
    <xf numFmtId="0" fontId="0" fillId="0" borderId="0" xfId="0" applyAlignment="1">
      <alignment vertical="center" wrapText="1"/>
    </xf>
    <xf numFmtId="0" fontId="0" fillId="0" borderId="3"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15" fillId="2" borderId="3" xfId="0" applyNumberFormat="1" applyFont="1" applyFill="1" applyBorder="1" applyAlignment="1" applyProtection="1">
      <alignment horizontal="center" vertical="center" shrinkToFit="1"/>
      <protection locked="0"/>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9" fillId="0" borderId="0" xfId="0" applyFont="1" applyFill="1" applyBorder="1" applyAlignment="1">
      <alignment vertical="center" wrapText="1"/>
    </xf>
    <xf numFmtId="0" fontId="9" fillId="0" borderId="0" xfId="0" applyFont="1" applyBorder="1" applyAlignment="1">
      <alignment vertical="center" wrapText="1"/>
    </xf>
    <xf numFmtId="0" fontId="11" fillId="0" borderId="0" xfId="0" applyFont="1" applyBorder="1" applyAlignment="1">
      <alignment vertical="center" wrapText="1"/>
    </xf>
    <xf numFmtId="0" fontId="7" fillId="0" borderId="0" xfId="0" applyFont="1" applyBorder="1">
      <alignment vertical="center"/>
    </xf>
    <xf numFmtId="0" fontId="3" fillId="0" borderId="0" xfId="0" applyFont="1" applyBorder="1">
      <alignment vertical="center"/>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11" fillId="0" borderId="0" xfId="0" applyFont="1">
      <alignment vertical="center"/>
    </xf>
    <xf numFmtId="0" fontId="16" fillId="2" borderId="3" xfId="0" applyNumberFormat="1" applyFont="1" applyFill="1" applyBorder="1" applyAlignment="1" applyProtection="1">
      <alignment horizontal="center" vertical="center" shrinkToFit="1"/>
      <protection locked="0"/>
    </xf>
    <xf numFmtId="0" fontId="16" fillId="3" borderId="3" xfId="0" applyFont="1" applyFill="1" applyBorder="1" applyAlignment="1" applyProtection="1">
      <alignment horizontal="center" vertical="center"/>
      <protection locked="0"/>
    </xf>
    <xf numFmtId="176" fontId="15" fillId="2" borderId="5" xfId="0" applyNumberFormat="1" applyFont="1" applyFill="1" applyBorder="1" applyAlignment="1">
      <alignment horizontal="center" vertical="center" shrinkToFit="1"/>
    </xf>
    <xf numFmtId="176" fontId="16" fillId="2" borderId="5" xfId="0" applyNumberFormat="1" applyFont="1" applyFill="1" applyBorder="1" applyAlignment="1">
      <alignment horizontal="center" vertical="center" shrinkToFit="1"/>
    </xf>
    <xf numFmtId="176" fontId="16" fillId="3" borderId="5" xfId="0" applyNumberFormat="1" applyFont="1" applyFill="1" applyBorder="1" applyAlignment="1">
      <alignment horizontal="center" vertical="center"/>
    </xf>
    <xf numFmtId="0" fontId="10" fillId="0" borderId="23" xfId="0" applyFont="1" applyFill="1" applyBorder="1" applyAlignment="1">
      <alignment horizontal="right" vertical="center" wrapText="1" readingOrder="1"/>
    </xf>
    <xf numFmtId="0" fontId="10" fillId="0" borderId="23" xfId="0" applyFont="1" applyFill="1" applyBorder="1" applyAlignment="1">
      <alignment horizontal="left" vertical="center" wrapText="1" indent="2"/>
    </xf>
    <xf numFmtId="0" fontId="2" fillId="0" borderId="23" xfId="0" applyFont="1" applyFill="1" applyBorder="1" applyAlignment="1">
      <alignment horizontal="center" vertical="center"/>
    </xf>
    <xf numFmtId="0" fontId="10" fillId="0" borderId="24" xfId="0" applyFont="1" applyFill="1" applyBorder="1" applyAlignment="1">
      <alignment horizontal="left" vertical="center" wrapText="1" indent="2"/>
    </xf>
    <xf numFmtId="0" fontId="2" fillId="0" borderId="25" xfId="0" applyFont="1" applyBorder="1" applyAlignment="1">
      <alignment horizontal="center" vertical="center" wrapText="1"/>
    </xf>
    <xf numFmtId="0" fontId="10" fillId="0" borderId="25" xfId="0" applyFont="1" applyFill="1" applyBorder="1" applyAlignment="1">
      <alignment horizontal="left" vertical="center" wrapText="1" indent="2"/>
    </xf>
    <xf numFmtId="0" fontId="6" fillId="0" borderId="0" xfId="0" applyFont="1" applyAlignment="1">
      <alignment horizontal="center" vertical="center"/>
    </xf>
    <xf numFmtId="0" fontId="6" fillId="0" borderId="0" xfId="0" applyFont="1" applyAlignment="1">
      <alignment horizontal="right" vertical="center"/>
    </xf>
    <xf numFmtId="0" fontId="16" fillId="3" borderId="26" xfId="0" applyFont="1" applyFill="1" applyBorder="1" applyAlignment="1" applyProtection="1">
      <alignment horizontal="center" vertical="center"/>
      <protection locked="0"/>
    </xf>
    <xf numFmtId="176" fontId="16" fillId="3" borderId="27" xfId="0" applyNumberFormat="1" applyFont="1" applyFill="1" applyBorder="1" applyAlignment="1">
      <alignment horizontal="center" vertical="center"/>
    </xf>
    <xf numFmtId="0" fontId="16" fillId="3" borderId="28" xfId="0" applyFont="1" applyFill="1" applyBorder="1" applyAlignment="1" applyProtection="1">
      <alignment horizontal="center" vertical="center"/>
      <protection locked="0"/>
    </xf>
    <xf numFmtId="0" fontId="16" fillId="3" borderId="30" xfId="0" applyFont="1" applyFill="1" applyBorder="1" applyAlignment="1" applyProtection="1">
      <alignment horizontal="center" vertical="center"/>
      <protection locked="0"/>
    </xf>
    <xf numFmtId="0" fontId="6" fillId="0" borderId="31" xfId="0" applyFont="1" applyBorder="1" applyAlignment="1">
      <alignment horizontal="center" vertical="center"/>
    </xf>
    <xf numFmtId="0" fontId="3" fillId="6" borderId="3" xfId="0" applyFont="1" applyFill="1" applyBorder="1" applyAlignment="1">
      <alignment horizontal="left" vertical="center" indent="2"/>
    </xf>
    <xf numFmtId="0" fontId="3" fillId="6" borderId="32" xfId="0" applyFont="1" applyFill="1" applyBorder="1" applyAlignment="1">
      <alignment horizontal="left" vertical="center" indent="2"/>
    </xf>
    <xf numFmtId="0" fontId="19" fillId="6" borderId="4" xfId="0" applyFont="1" applyFill="1" applyBorder="1" applyAlignment="1">
      <alignment vertical="center"/>
    </xf>
    <xf numFmtId="0" fontId="3" fillId="6" borderId="33" xfId="0" applyFont="1" applyFill="1" applyBorder="1" applyAlignment="1">
      <alignment horizontal="left" vertical="center" indent="2"/>
    </xf>
    <xf numFmtId="0" fontId="6" fillId="0" borderId="0" xfId="0" applyFont="1" applyAlignment="1">
      <alignment horizontal="center" vertical="center"/>
    </xf>
    <xf numFmtId="0" fontId="19" fillId="5" borderId="8" xfId="0" applyFont="1" applyFill="1" applyBorder="1" applyAlignment="1">
      <alignment vertical="center"/>
    </xf>
    <xf numFmtId="0" fontId="3" fillId="5" borderId="32" xfId="0" applyFont="1" applyFill="1" applyBorder="1" applyAlignment="1">
      <alignment horizontal="left" vertical="center" indent="2"/>
    </xf>
    <xf numFmtId="0" fontId="19" fillId="5" borderId="4" xfId="0" applyFont="1" applyFill="1" applyBorder="1" applyAlignment="1">
      <alignment vertical="center"/>
    </xf>
    <xf numFmtId="0" fontId="3" fillId="5" borderId="3" xfId="0" applyFont="1" applyFill="1" applyBorder="1" applyAlignment="1">
      <alignment horizontal="left" vertical="center" indent="2"/>
    </xf>
    <xf numFmtId="0" fontId="19" fillId="5" borderId="6" xfId="0" applyFont="1" applyFill="1" applyBorder="1" applyAlignment="1">
      <alignment vertical="center"/>
    </xf>
    <xf numFmtId="0" fontId="3" fillId="5" borderId="33" xfId="0" applyFont="1" applyFill="1" applyBorder="1" applyAlignment="1">
      <alignment horizontal="left" vertical="center" indent="2"/>
    </xf>
    <xf numFmtId="0" fontId="19" fillId="4" borderId="4" xfId="0" applyFont="1" applyFill="1" applyBorder="1" applyAlignment="1">
      <alignment vertical="center"/>
    </xf>
    <xf numFmtId="0" fontId="3" fillId="4" borderId="3" xfId="0" applyFont="1" applyFill="1" applyBorder="1" applyAlignment="1">
      <alignment horizontal="left" vertical="center" indent="2"/>
    </xf>
    <xf numFmtId="0" fontId="19" fillId="3" borderId="4" xfId="0" applyFont="1" applyFill="1" applyBorder="1" applyAlignment="1">
      <alignment vertical="center"/>
    </xf>
    <xf numFmtId="0" fontId="3" fillId="3" borderId="3" xfId="0" applyFont="1" applyFill="1" applyBorder="1" applyAlignment="1">
      <alignment horizontal="left" vertical="center" indent="2"/>
    </xf>
    <xf numFmtId="0" fontId="10" fillId="7" borderId="0" xfId="0" applyFont="1" applyFill="1" applyBorder="1" applyAlignment="1">
      <alignment horizontal="right" vertical="center" wrapText="1" readingOrder="1"/>
    </xf>
    <xf numFmtId="0" fontId="3" fillId="5" borderId="34" xfId="0" applyFont="1" applyFill="1" applyBorder="1" applyAlignment="1">
      <alignment horizontal="left" vertical="center" indent="2"/>
    </xf>
    <xf numFmtId="0" fontId="3" fillId="4" borderId="29" xfId="0" applyFont="1" applyFill="1" applyBorder="1" applyAlignment="1">
      <alignment horizontal="left" vertical="center" indent="2"/>
    </xf>
    <xf numFmtId="0" fontId="3" fillId="3" borderId="29" xfId="0" applyFont="1" applyFill="1" applyBorder="1" applyAlignment="1">
      <alignment horizontal="left" vertical="center" indent="2"/>
    </xf>
    <xf numFmtId="0" fontId="3" fillId="5" borderId="29" xfId="0" applyFont="1" applyFill="1" applyBorder="1" applyAlignment="1">
      <alignment horizontal="left" vertical="center" indent="2"/>
    </xf>
    <xf numFmtId="0" fontId="3" fillId="6" borderId="29" xfId="0" applyFont="1" applyFill="1" applyBorder="1" applyAlignment="1">
      <alignment horizontal="left" vertical="center" indent="2"/>
    </xf>
    <xf numFmtId="0" fontId="3" fillId="5" borderId="35" xfId="0" applyFont="1" applyFill="1" applyBorder="1" applyAlignment="1">
      <alignment horizontal="left" vertical="center" indent="2"/>
    </xf>
    <xf numFmtId="0" fontId="2" fillId="3" borderId="10" xfId="0" applyFont="1" applyFill="1" applyBorder="1" applyAlignment="1">
      <alignment horizontal="center" vertical="center" wrapText="1"/>
    </xf>
    <xf numFmtId="0" fontId="2" fillId="6" borderId="10" xfId="0" applyFont="1" applyFill="1" applyBorder="1" applyAlignment="1">
      <alignment horizontal="center" vertical="center" wrapText="1"/>
    </xf>
    <xf numFmtId="176" fontId="18" fillId="6" borderId="3" xfId="0" applyNumberFormat="1" applyFont="1" applyFill="1" applyBorder="1" applyAlignment="1">
      <alignment horizontal="left" vertical="center" indent="2"/>
    </xf>
    <xf numFmtId="176" fontId="22" fillId="0" borderId="0" xfId="0" applyNumberFormat="1" applyFont="1" applyAlignment="1">
      <alignment horizontal="center" vertical="center"/>
    </xf>
    <xf numFmtId="0" fontId="12" fillId="7" borderId="0" xfId="0" applyFont="1" applyFill="1" applyBorder="1" applyAlignment="1">
      <alignment horizontal="center" vertical="center"/>
    </xf>
    <xf numFmtId="0" fontId="12" fillId="7" borderId="0" xfId="0" applyFont="1" applyFill="1" applyAlignment="1">
      <alignment horizontal="center" vertical="center"/>
    </xf>
    <xf numFmtId="0" fontId="19" fillId="7" borderId="0" xfId="0" applyFont="1" applyFill="1" applyAlignment="1">
      <alignment horizontal="center" vertical="center"/>
    </xf>
    <xf numFmtId="0" fontId="4" fillId="7" borderId="0" xfId="0" applyFont="1" applyFill="1">
      <alignment vertical="center"/>
    </xf>
    <xf numFmtId="0" fontId="16" fillId="2" borderId="33" xfId="0" applyNumberFormat="1" applyFont="1" applyFill="1" applyBorder="1" applyAlignment="1" applyProtection="1">
      <alignment horizontal="center" vertical="center" shrinkToFit="1"/>
      <protection locked="0"/>
    </xf>
    <xf numFmtId="0" fontId="16" fillId="2" borderId="39" xfId="0" applyNumberFormat="1" applyFont="1" applyFill="1" applyBorder="1" applyAlignment="1" applyProtection="1">
      <alignment horizontal="center" vertical="center" shrinkToFit="1"/>
      <protection locked="0"/>
    </xf>
    <xf numFmtId="176" fontId="16" fillId="2" borderId="7" xfId="0" applyNumberFormat="1" applyFont="1" applyFill="1" applyBorder="1" applyAlignment="1">
      <alignment horizontal="center" vertical="center" shrinkToFit="1"/>
    </xf>
    <xf numFmtId="0" fontId="15" fillId="2" borderId="32" xfId="0" applyNumberFormat="1" applyFont="1" applyFill="1" applyBorder="1" applyAlignment="1" applyProtection="1">
      <alignment horizontal="center" vertical="center" shrinkToFit="1"/>
      <protection locked="0"/>
    </xf>
    <xf numFmtId="176" fontId="15" fillId="2" borderId="9" xfId="0" applyNumberFormat="1" applyFont="1" applyFill="1" applyBorder="1" applyAlignment="1">
      <alignment horizontal="center" vertical="center" shrinkToFit="1"/>
    </xf>
    <xf numFmtId="0" fontId="2" fillId="2" borderId="10" xfId="0" applyFont="1" applyFill="1" applyBorder="1" applyAlignment="1">
      <alignment horizontal="right" vertical="center" wrapText="1"/>
    </xf>
    <xf numFmtId="0" fontId="2" fillId="2" borderId="41" xfId="0" applyFont="1" applyFill="1" applyBorder="1" applyAlignment="1">
      <alignment horizontal="center" vertical="center" wrapText="1"/>
    </xf>
    <xf numFmtId="176" fontId="2" fillId="2" borderId="11" xfId="0" applyNumberFormat="1" applyFont="1" applyFill="1" applyBorder="1" applyAlignment="1">
      <alignment horizontal="center" vertical="center" wrapText="1"/>
    </xf>
    <xf numFmtId="0" fontId="2" fillId="0" borderId="42" xfId="0" applyFont="1" applyBorder="1" applyAlignment="1">
      <alignment horizontal="center" vertical="center" wrapText="1"/>
    </xf>
    <xf numFmtId="0" fontId="10" fillId="0" borderId="42" xfId="0" applyFont="1" applyFill="1" applyBorder="1" applyAlignment="1">
      <alignment horizontal="left" vertical="center" wrapText="1" indent="2"/>
    </xf>
    <xf numFmtId="0" fontId="20" fillId="0" borderId="0" xfId="0" applyFont="1" applyBorder="1" applyAlignment="1">
      <alignment horizontal="center" vertical="center"/>
    </xf>
    <xf numFmtId="0" fontId="3" fillId="0" borderId="0" xfId="0" applyFont="1" applyBorder="1" applyAlignment="1">
      <alignment horizontal="left" vertical="center" indent="2"/>
    </xf>
    <xf numFmtId="176" fontId="21" fillId="6" borderId="5" xfId="0" applyNumberFormat="1" applyFont="1" applyFill="1" applyBorder="1" applyAlignment="1">
      <alignment horizontal="left" vertical="center" indent="2"/>
    </xf>
    <xf numFmtId="176" fontId="21" fillId="6" borderId="7" xfId="0" applyNumberFormat="1" applyFont="1" applyFill="1" applyBorder="1" applyAlignment="1">
      <alignment horizontal="left" vertical="center" indent="2"/>
    </xf>
    <xf numFmtId="0" fontId="19" fillId="5" borderId="43" xfId="0" applyFont="1" applyFill="1" applyBorder="1" applyAlignment="1">
      <alignment vertical="center"/>
    </xf>
    <xf numFmtId="0" fontId="0" fillId="0" borderId="0" xfId="0" applyBorder="1" applyAlignment="1">
      <alignment vertical="center"/>
    </xf>
    <xf numFmtId="176" fontId="3" fillId="0" borderId="0" xfId="0" applyNumberFormat="1" applyFont="1" applyBorder="1" applyAlignment="1">
      <alignment horizontal="left" vertical="center" indent="2"/>
    </xf>
    <xf numFmtId="176" fontId="21" fillId="6" borderId="9" xfId="0" applyNumberFormat="1" applyFont="1" applyFill="1" applyBorder="1" applyAlignment="1">
      <alignment horizontal="left" vertical="center" indent="2"/>
    </xf>
    <xf numFmtId="0" fontId="19" fillId="6" borderId="10" xfId="0" applyFont="1" applyFill="1" applyBorder="1" applyAlignment="1">
      <alignment vertical="center"/>
    </xf>
    <xf numFmtId="0" fontId="3" fillId="6" borderId="44" xfId="0" applyFont="1" applyFill="1" applyBorder="1" applyAlignment="1">
      <alignment horizontal="left" vertical="center" indent="2"/>
    </xf>
    <xf numFmtId="0" fontId="4" fillId="6" borderId="41" xfId="0" applyFont="1" applyFill="1" applyBorder="1" applyAlignment="1">
      <alignment horizontal="center" vertical="center"/>
    </xf>
    <xf numFmtId="176" fontId="4" fillId="6" borderId="11" xfId="0" applyNumberFormat="1" applyFont="1" applyFill="1" applyBorder="1" applyAlignment="1">
      <alignment horizontal="center" vertical="center"/>
    </xf>
    <xf numFmtId="0" fontId="3" fillId="5" borderId="39" xfId="0" applyFont="1" applyFill="1" applyBorder="1" applyAlignment="1">
      <alignment horizontal="left" vertical="center" indent="2"/>
    </xf>
    <xf numFmtId="0" fontId="3" fillId="5" borderId="45" xfId="0" applyFont="1" applyFill="1" applyBorder="1" applyAlignment="1">
      <alignment horizontal="left" vertical="center" indent="2"/>
    </xf>
    <xf numFmtId="0" fontId="3" fillId="0" borderId="40" xfId="0" applyFont="1" applyBorder="1" applyAlignment="1">
      <alignment horizontal="left" vertical="center" indent="2"/>
    </xf>
    <xf numFmtId="0" fontId="2" fillId="3" borderId="46" xfId="0" applyFont="1" applyFill="1" applyBorder="1" applyAlignment="1">
      <alignment horizontal="right" vertical="center" wrapText="1"/>
    </xf>
    <xf numFmtId="0" fontId="2" fillId="3" borderId="47" xfId="0" applyFont="1" applyFill="1" applyBorder="1" applyAlignment="1">
      <alignment horizontal="center" vertical="center" wrapText="1"/>
    </xf>
    <xf numFmtId="176" fontId="2" fillId="3" borderId="48" xfId="0" applyNumberFormat="1" applyFont="1" applyFill="1" applyBorder="1" applyAlignment="1">
      <alignment horizontal="center" vertical="center" wrapText="1"/>
    </xf>
    <xf numFmtId="0" fontId="19" fillId="5" borderId="20" xfId="0" applyFont="1" applyFill="1" applyBorder="1" applyAlignment="1">
      <alignment vertical="center"/>
    </xf>
    <xf numFmtId="0" fontId="3" fillId="5" borderId="21" xfId="0" applyFont="1" applyFill="1" applyBorder="1" applyAlignment="1">
      <alignment horizontal="left" vertical="center" indent="2"/>
    </xf>
    <xf numFmtId="0" fontId="16" fillId="3" borderId="21" xfId="0" applyFont="1" applyFill="1" applyBorder="1" applyAlignment="1" applyProtection="1">
      <alignment horizontal="center" vertical="center"/>
      <protection locked="0"/>
    </xf>
    <xf numFmtId="176" fontId="16" fillId="3" borderId="22" xfId="0" applyNumberFormat="1" applyFont="1" applyFill="1" applyBorder="1" applyAlignment="1">
      <alignment horizontal="center" vertical="center"/>
    </xf>
    <xf numFmtId="0" fontId="19" fillId="5" borderId="49" xfId="0" applyFont="1" applyFill="1" applyBorder="1" applyAlignment="1">
      <alignment vertical="center"/>
    </xf>
    <xf numFmtId="0" fontId="16" fillId="3" borderId="33" xfId="0" applyFont="1" applyFill="1" applyBorder="1" applyAlignment="1" applyProtection="1">
      <alignment horizontal="center" vertical="center"/>
      <protection locked="0"/>
    </xf>
    <xf numFmtId="0" fontId="3" fillId="0" borderId="1" xfId="0" applyFont="1" applyBorder="1" applyAlignment="1">
      <alignment horizontal="left" vertical="center" indent="2"/>
    </xf>
    <xf numFmtId="176" fontId="3" fillId="6" borderId="41" xfId="0" applyNumberFormat="1" applyFont="1" applyFill="1" applyBorder="1" applyAlignment="1">
      <alignment horizontal="left" vertical="center" indent="2"/>
    </xf>
    <xf numFmtId="176" fontId="18" fillId="6" borderId="21" xfId="0" applyNumberFormat="1" applyFont="1" applyFill="1" applyBorder="1" applyAlignment="1">
      <alignment horizontal="left" vertical="center" indent="2"/>
    </xf>
    <xf numFmtId="176" fontId="18" fillId="6" borderId="33" xfId="0" applyNumberFormat="1" applyFont="1" applyFill="1" applyBorder="1" applyAlignment="1">
      <alignment horizontal="left" vertical="center" indent="2"/>
    </xf>
    <xf numFmtId="0" fontId="2" fillId="2" borderId="10" xfId="0" applyFont="1" applyFill="1" applyBorder="1" applyAlignment="1">
      <alignment horizontal="center" vertical="center" wrapText="1"/>
    </xf>
    <xf numFmtId="176" fontId="2" fillId="3" borderId="41" xfId="0" applyNumberFormat="1" applyFont="1" applyFill="1" applyBorder="1" applyAlignment="1">
      <alignment horizontal="center" vertical="center" wrapText="1"/>
    </xf>
    <xf numFmtId="176" fontId="17" fillId="3" borderId="32" xfId="0" applyNumberFormat="1" applyFont="1" applyFill="1" applyBorder="1" applyAlignment="1">
      <alignment horizontal="center" vertical="center"/>
    </xf>
    <xf numFmtId="176" fontId="17" fillId="3" borderId="3" xfId="0" applyNumberFormat="1" applyFont="1" applyFill="1" applyBorder="1" applyAlignment="1">
      <alignment horizontal="center" vertical="center"/>
    </xf>
    <xf numFmtId="176" fontId="17" fillId="3" borderId="33" xfId="0" applyNumberFormat="1" applyFont="1" applyFill="1" applyBorder="1" applyAlignment="1">
      <alignment horizontal="center" vertical="center"/>
    </xf>
    <xf numFmtId="176" fontId="18" fillId="2" borderId="9" xfId="0" applyNumberFormat="1" applyFont="1" applyFill="1" applyBorder="1" applyAlignment="1">
      <alignment horizontal="center" vertical="center"/>
    </xf>
    <xf numFmtId="176" fontId="18" fillId="2" borderId="5" xfId="0" applyNumberFormat="1" applyFont="1" applyFill="1" applyBorder="1" applyAlignment="1">
      <alignment horizontal="center" vertical="center"/>
    </xf>
    <xf numFmtId="176" fontId="18" fillId="2" borderId="7" xfId="0" applyNumberFormat="1" applyFont="1" applyFill="1" applyBorder="1" applyAlignment="1">
      <alignment horizontal="center" vertical="center"/>
    </xf>
    <xf numFmtId="176" fontId="2" fillId="2" borderId="50" xfId="0" applyNumberFormat="1" applyFont="1" applyFill="1" applyBorder="1" applyAlignment="1">
      <alignment horizontal="center" vertical="center" wrapText="1"/>
    </xf>
    <xf numFmtId="176" fontId="17" fillId="2" borderId="36" xfId="0" applyNumberFormat="1" applyFont="1" applyFill="1" applyBorder="1" applyAlignment="1">
      <alignment horizontal="center" vertical="center"/>
    </xf>
    <xf numFmtId="176" fontId="17" fillId="2" borderId="37" xfId="0" applyNumberFormat="1" applyFont="1" applyFill="1" applyBorder="1" applyAlignment="1">
      <alignment horizontal="center" vertical="center"/>
    </xf>
    <xf numFmtId="176" fontId="17" fillId="2" borderId="38" xfId="0" applyNumberFormat="1" applyFont="1" applyFill="1" applyBorder="1" applyAlignment="1">
      <alignment horizontal="center" vertical="center"/>
    </xf>
    <xf numFmtId="176" fontId="17" fillId="2" borderId="51" xfId="0" applyNumberFormat="1" applyFont="1" applyFill="1" applyBorder="1" applyAlignment="1">
      <alignment horizontal="center" vertical="center"/>
    </xf>
    <xf numFmtId="176" fontId="17" fillId="3" borderId="21" xfId="0" applyNumberFormat="1" applyFont="1" applyFill="1" applyBorder="1" applyAlignment="1">
      <alignment horizontal="center" vertical="center"/>
    </xf>
    <xf numFmtId="176" fontId="17" fillId="3" borderId="26" xfId="0" applyNumberFormat="1" applyFont="1" applyFill="1" applyBorder="1" applyAlignment="1">
      <alignment horizontal="center" vertical="center"/>
    </xf>
    <xf numFmtId="0" fontId="2" fillId="5" borderId="8"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3" borderId="6" xfId="0" applyFont="1" applyFill="1" applyBorder="1" applyAlignment="1">
      <alignment horizontal="left" vertical="center" wrapText="1"/>
    </xf>
    <xf numFmtId="0" fontId="0" fillId="0" borderId="0" xfId="0" applyAlignment="1">
      <alignment horizontal="left" vertical="center" wrapText="1"/>
    </xf>
    <xf numFmtId="0" fontId="3" fillId="0" borderId="0" xfId="0" applyFont="1" applyAlignment="1">
      <alignment horizontal="center" vertical="center"/>
    </xf>
    <xf numFmtId="0" fontId="0" fillId="0" borderId="0" xfId="0" applyAlignment="1">
      <alignment horizontal="right" vertical="center"/>
    </xf>
    <xf numFmtId="0" fontId="6" fillId="0" borderId="0" xfId="0" applyFont="1" applyAlignment="1">
      <alignment horizontal="center" vertical="center"/>
    </xf>
    <xf numFmtId="0" fontId="11" fillId="0" borderId="0" xfId="0" applyFont="1" applyBorder="1" applyAlignment="1">
      <alignment horizontal="left" vertical="center" wrapText="1"/>
    </xf>
    <xf numFmtId="0" fontId="14" fillId="0" borderId="0" xfId="0" applyFont="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9"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2800"/>
          </a:pPr>
          <a:endParaRPr lang="ja-JP"/>
        </a:p>
      </c:txPr>
    </c:title>
    <c:autoTitleDeleted val="0"/>
    <c:plotArea>
      <c:layout/>
      <c:radarChart>
        <c:radarStyle val="marker"/>
        <c:varyColors val="0"/>
        <c:ser>
          <c:idx val="0"/>
          <c:order val="0"/>
          <c:tx>
            <c:strRef>
              <c:f>集約シート!$DW$2</c:f>
              <c:strCache>
                <c:ptCount val="1"/>
                <c:pt idx="0">
                  <c:v>診断</c:v>
                </c:pt>
              </c:strCache>
            </c:strRef>
          </c:tx>
          <c:spPr>
            <a:ln w="63500"/>
          </c:spPr>
          <c:marker>
            <c:spPr>
              <a:solidFill>
                <a:schemeClr val="tx2"/>
              </a:solidFill>
            </c:spPr>
          </c:marker>
          <c:dLbls>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集約シート!$DV$3:$DV$6</c:f>
              <c:strCache>
                <c:ptCount val="4"/>
                <c:pt idx="0">
                  <c:v>授業研究の効力感</c:v>
                </c:pt>
                <c:pt idx="1">
                  <c:v>項目１：目標共有のための組織体制</c:v>
                </c:pt>
                <c:pt idx="2">
                  <c:v>項目２：目標達成のための同僚性</c:v>
                </c:pt>
                <c:pt idx="3">
                  <c:v>項目３：子どもの積極的理解</c:v>
                </c:pt>
              </c:strCache>
            </c:strRef>
          </c:cat>
          <c:val>
            <c:numRef>
              <c:f>集約シート!$DW$3:$DW$6</c:f>
              <c:numCache>
                <c:formatCode>0.00_ </c:formatCode>
                <c:ptCount val="4"/>
                <c:pt idx="0">
                  <c:v>0</c:v>
                </c:pt>
                <c:pt idx="1">
                  <c:v>0</c:v>
                </c:pt>
                <c:pt idx="2">
                  <c:v>0</c:v>
                </c:pt>
                <c:pt idx="3">
                  <c:v>0</c:v>
                </c:pt>
              </c:numCache>
            </c:numRef>
          </c:val>
        </c:ser>
        <c:dLbls>
          <c:showLegendKey val="0"/>
          <c:showVal val="1"/>
          <c:showCatName val="0"/>
          <c:showSerName val="0"/>
          <c:showPercent val="0"/>
          <c:showBubbleSize val="0"/>
        </c:dLbls>
        <c:axId val="106220928"/>
        <c:axId val="106383616"/>
      </c:radarChart>
      <c:catAx>
        <c:axId val="106220928"/>
        <c:scaling>
          <c:orientation val="minMax"/>
        </c:scaling>
        <c:delete val="0"/>
        <c:axPos val="b"/>
        <c:majorGridlines/>
        <c:numFmt formatCode="General" sourceLinked="0"/>
        <c:majorTickMark val="out"/>
        <c:minorTickMark val="none"/>
        <c:tickLblPos val="nextTo"/>
        <c:txPr>
          <a:bodyPr/>
          <a:lstStyle/>
          <a:p>
            <a:pPr>
              <a:defRPr sz="1500" baseline="0"/>
            </a:pPr>
            <a:endParaRPr lang="ja-JP"/>
          </a:p>
        </c:txPr>
        <c:crossAx val="106383616"/>
        <c:crosses val="autoZero"/>
        <c:auto val="1"/>
        <c:lblAlgn val="ctr"/>
        <c:lblOffset val="100"/>
        <c:noMultiLvlLbl val="0"/>
      </c:catAx>
      <c:valAx>
        <c:axId val="106383616"/>
        <c:scaling>
          <c:orientation val="minMax"/>
          <c:max val="5"/>
          <c:min val="0"/>
        </c:scaling>
        <c:delete val="0"/>
        <c:axPos val="l"/>
        <c:majorGridlines/>
        <c:numFmt formatCode="0.0_ " sourceLinked="0"/>
        <c:majorTickMark val="cross"/>
        <c:minorTickMark val="none"/>
        <c:tickLblPos val="nextTo"/>
        <c:crossAx val="106220928"/>
        <c:crosses val="autoZero"/>
        <c:crossBetween val="between"/>
        <c:majorUnit val="0.5"/>
      </c:valAx>
    </c:plotArea>
    <c:plotVisOnly val="1"/>
    <c:dispBlanksAs val="gap"/>
    <c:showDLblsOverMax val="0"/>
  </c:chart>
  <c:printSettings>
    <c:headerFooter/>
    <c:pageMargins b="0.74803149606299446" l="0.70866141732283738" r="0.70866141732283738" t="0.74803149606299446" header="0.31496062992126211" footer="0.31496062992126211"/>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t>診断～中間比較</a:t>
            </a:r>
          </a:p>
        </c:rich>
      </c:tx>
      <c:overlay val="0"/>
    </c:title>
    <c:autoTitleDeleted val="0"/>
    <c:plotArea>
      <c:layout>
        <c:manualLayout>
          <c:layoutTarget val="inner"/>
          <c:xMode val="edge"/>
          <c:yMode val="edge"/>
          <c:x val="0.26886109102898736"/>
          <c:y val="0.19170823037433798"/>
          <c:w val="0.47014883978349126"/>
          <c:h val="0.69203482046363651"/>
        </c:manualLayout>
      </c:layout>
      <c:radarChart>
        <c:radarStyle val="marker"/>
        <c:varyColors val="0"/>
        <c:ser>
          <c:idx val="1"/>
          <c:order val="0"/>
          <c:tx>
            <c:strRef>
              <c:f>集約シート!$DW$25</c:f>
              <c:strCache>
                <c:ptCount val="1"/>
                <c:pt idx="0">
                  <c:v>中間</c:v>
                </c:pt>
              </c:strCache>
            </c:strRef>
          </c:tx>
          <c:spPr>
            <a:ln w="63500">
              <a:solidFill>
                <a:srgbClr val="00B050"/>
              </a:solidFill>
            </a:ln>
          </c:spPr>
          <c:marker>
            <c:spPr>
              <a:solidFill>
                <a:srgbClr val="00B050"/>
              </a:solidFill>
              <a:ln>
                <a:solidFill>
                  <a:srgbClr val="00B050"/>
                </a:solidFill>
              </a:ln>
            </c:spPr>
          </c:marker>
          <c:dLbls>
            <c:dLbl>
              <c:idx val="1"/>
              <c:layout>
                <c:manualLayout>
                  <c:x val="-1.4430310003603839E-2"/>
                  <c:y val="-3.668816971494219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1806532762198814E-2"/>
                  <c:y val="-3.861912601572863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集約シート!$DV$26:$DV$29</c:f>
              <c:strCache>
                <c:ptCount val="4"/>
                <c:pt idx="0">
                  <c:v>授業研究の効力感</c:v>
                </c:pt>
                <c:pt idx="1">
                  <c:v>項目１：目標共有のための組織体制</c:v>
                </c:pt>
                <c:pt idx="2">
                  <c:v>項目２：目標達成のための同僚性</c:v>
                </c:pt>
                <c:pt idx="3">
                  <c:v>項目３：子どもの積極的理解</c:v>
                </c:pt>
              </c:strCache>
            </c:strRef>
          </c:cat>
          <c:val>
            <c:numRef>
              <c:f>集約シート!$DW$26:$DW$29</c:f>
              <c:numCache>
                <c:formatCode>0.00_ </c:formatCode>
                <c:ptCount val="4"/>
                <c:pt idx="0">
                  <c:v>0</c:v>
                </c:pt>
                <c:pt idx="1">
                  <c:v>0</c:v>
                </c:pt>
                <c:pt idx="2">
                  <c:v>0</c:v>
                </c:pt>
                <c:pt idx="3">
                  <c:v>0</c:v>
                </c:pt>
              </c:numCache>
            </c:numRef>
          </c:val>
        </c:ser>
        <c:ser>
          <c:idx val="0"/>
          <c:order val="1"/>
          <c:tx>
            <c:strRef>
              <c:f>集約シート!$DX$25</c:f>
              <c:strCache>
                <c:ptCount val="1"/>
                <c:pt idx="0">
                  <c:v>診断</c:v>
                </c:pt>
              </c:strCache>
            </c:strRef>
          </c:tx>
          <c:spPr>
            <a:ln w="63500">
              <a:solidFill>
                <a:schemeClr val="tx2">
                  <a:lumMod val="60000"/>
                  <a:lumOff val="40000"/>
                </a:schemeClr>
              </a:solidFill>
            </a:ln>
          </c:spPr>
          <c:marker>
            <c:symbol val="diamond"/>
            <c:size val="7"/>
            <c:spPr>
              <a:solidFill>
                <a:schemeClr val="tx2">
                  <a:lumMod val="60000"/>
                  <a:lumOff val="40000"/>
                </a:schemeClr>
              </a:solidFill>
              <a:ln>
                <a:solidFill>
                  <a:schemeClr val="tx2">
                    <a:lumMod val="60000"/>
                    <a:lumOff val="40000"/>
                  </a:schemeClr>
                </a:solidFill>
              </a:ln>
            </c:spPr>
          </c:marker>
          <c:dLbls>
            <c:dLbl>
              <c:idx val="3"/>
              <c:layout>
                <c:manualLayout>
                  <c:x val="-2.6236739471552817E-3"/>
                  <c:y val="1.9309563007864313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集約シート!$DV$26:$DV$29</c:f>
              <c:strCache>
                <c:ptCount val="4"/>
                <c:pt idx="0">
                  <c:v>授業研究の効力感</c:v>
                </c:pt>
                <c:pt idx="1">
                  <c:v>項目１：目標共有のための組織体制</c:v>
                </c:pt>
                <c:pt idx="2">
                  <c:v>項目２：目標達成のための同僚性</c:v>
                </c:pt>
                <c:pt idx="3">
                  <c:v>項目３：子どもの積極的理解</c:v>
                </c:pt>
              </c:strCache>
            </c:strRef>
          </c:cat>
          <c:val>
            <c:numRef>
              <c:f>集約シート!$DX$26:$DX$29</c:f>
              <c:numCache>
                <c:formatCode>0.00_ </c:formatCode>
                <c:ptCount val="4"/>
                <c:pt idx="0">
                  <c:v>0</c:v>
                </c:pt>
                <c:pt idx="1">
                  <c:v>0</c:v>
                </c:pt>
                <c:pt idx="2">
                  <c:v>0</c:v>
                </c:pt>
                <c:pt idx="3">
                  <c:v>0</c:v>
                </c:pt>
              </c:numCache>
            </c:numRef>
          </c:val>
        </c:ser>
        <c:dLbls>
          <c:showLegendKey val="0"/>
          <c:showVal val="1"/>
          <c:showCatName val="0"/>
          <c:showSerName val="0"/>
          <c:showPercent val="0"/>
          <c:showBubbleSize val="0"/>
        </c:dLbls>
        <c:axId val="106668800"/>
        <c:axId val="106670336"/>
      </c:radarChart>
      <c:catAx>
        <c:axId val="106668800"/>
        <c:scaling>
          <c:orientation val="minMax"/>
        </c:scaling>
        <c:delete val="0"/>
        <c:axPos val="b"/>
        <c:majorGridlines/>
        <c:numFmt formatCode="General" sourceLinked="0"/>
        <c:majorTickMark val="none"/>
        <c:minorTickMark val="none"/>
        <c:tickLblPos val="nextTo"/>
        <c:spPr>
          <a:ln w="9525">
            <a:noFill/>
          </a:ln>
        </c:spPr>
        <c:txPr>
          <a:bodyPr/>
          <a:lstStyle/>
          <a:p>
            <a:pPr>
              <a:defRPr sz="1500"/>
            </a:pPr>
            <a:endParaRPr lang="ja-JP"/>
          </a:p>
        </c:txPr>
        <c:crossAx val="106670336"/>
        <c:crosses val="autoZero"/>
        <c:auto val="1"/>
        <c:lblAlgn val="ctr"/>
        <c:lblOffset val="100"/>
        <c:noMultiLvlLbl val="0"/>
      </c:catAx>
      <c:valAx>
        <c:axId val="106670336"/>
        <c:scaling>
          <c:orientation val="minMax"/>
          <c:max val="5"/>
          <c:min val="0"/>
        </c:scaling>
        <c:delete val="0"/>
        <c:axPos val="l"/>
        <c:majorGridlines/>
        <c:numFmt formatCode="0.0_ " sourceLinked="0"/>
        <c:majorTickMark val="none"/>
        <c:minorTickMark val="none"/>
        <c:tickLblPos val="nextTo"/>
        <c:crossAx val="106668800"/>
        <c:crosses val="autoZero"/>
        <c:crossBetween val="between"/>
        <c:majorUnit val="0.5"/>
      </c:valAx>
    </c:plotArea>
    <c:legend>
      <c:legendPos val="b"/>
      <c:layout>
        <c:manualLayout>
          <c:xMode val="edge"/>
          <c:yMode val="edge"/>
          <c:x val="0.6521730372878819"/>
          <c:y val="0.79564942290837892"/>
          <c:w val="0.18890452419518078"/>
          <c:h val="5.6292783607889425E-2"/>
        </c:manualLayout>
      </c:layout>
      <c:overlay val="0"/>
      <c:txPr>
        <a:bodyPr/>
        <a:lstStyle/>
        <a:p>
          <a:pPr>
            <a:defRPr sz="1800"/>
          </a:pPr>
          <a:endParaRPr lang="ja-JP"/>
        </a:p>
      </c:txPr>
    </c:legend>
    <c:plotVisOnly val="1"/>
    <c:dispBlanksAs val="gap"/>
    <c:showDLblsOverMax val="0"/>
  </c:chart>
  <c:printSettings>
    <c:headerFooter/>
    <c:pageMargins b="0.74803149606299424" l="0.70866141732283705" r="0.70866141732283705" t="0.74803149606299424" header="0.31496062992126189" footer="0.31496062992126189"/>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t>診断～中間～最終評価比較</a:t>
            </a:r>
          </a:p>
        </c:rich>
      </c:tx>
      <c:layout/>
      <c:overlay val="0"/>
    </c:title>
    <c:autoTitleDeleted val="0"/>
    <c:plotArea>
      <c:layout>
        <c:manualLayout>
          <c:layoutTarget val="inner"/>
          <c:xMode val="edge"/>
          <c:yMode val="edge"/>
          <c:x val="0.26886109102898736"/>
          <c:y val="0.19170823037433798"/>
          <c:w val="0.47014883978349126"/>
          <c:h val="0.69203482046363651"/>
        </c:manualLayout>
      </c:layout>
      <c:radarChart>
        <c:radarStyle val="marker"/>
        <c:varyColors val="0"/>
        <c:ser>
          <c:idx val="0"/>
          <c:order val="0"/>
          <c:tx>
            <c:strRef>
              <c:f>集約シート!$DX$25</c:f>
              <c:strCache>
                <c:ptCount val="1"/>
                <c:pt idx="0">
                  <c:v>診断</c:v>
                </c:pt>
              </c:strCache>
            </c:strRef>
          </c:tx>
          <c:spPr>
            <a:ln w="63500">
              <a:solidFill>
                <a:schemeClr val="tx2">
                  <a:lumMod val="60000"/>
                  <a:lumOff val="40000"/>
                </a:schemeClr>
              </a:solidFill>
            </a:ln>
          </c:spPr>
          <c:marker>
            <c:symbol val="diamond"/>
            <c:size val="7"/>
            <c:spPr>
              <a:solidFill>
                <a:schemeClr val="tx2">
                  <a:lumMod val="60000"/>
                  <a:lumOff val="40000"/>
                </a:schemeClr>
              </a:solidFill>
              <a:ln>
                <a:solidFill>
                  <a:schemeClr val="tx2">
                    <a:lumMod val="60000"/>
                    <a:lumOff val="40000"/>
                  </a:schemeClr>
                </a:solidFill>
              </a:ln>
            </c:spPr>
          </c:marker>
          <c:dLbls>
            <c:dLbl>
              <c:idx val="3"/>
              <c:layout>
                <c:manualLayout>
                  <c:x val="-2.6236739471552817E-3"/>
                  <c:y val="1.9309563007864313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集約シート!$DV$26:$DV$29</c:f>
              <c:strCache>
                <c:ptCount val="4"/>
                <c:pt idx="0">
                  <c:v>授業研究の効力感</c:v>
                </c:pt>
                <c:pt idx="1">
                  <c:v>項目１：目標共有のための組織体制</c:v>
                </c:pt>
                <c:pt idx="2">
                  <c:v>項目２：目標達成のための同僚性</c:v>
                </c:pt>
                <c:pt idx="3">
                  <c:v>項目３：子どもの積極的理解</c:v>
                </c:pt>
              </c:strCache>
            </c:strRef>
          </c:cat>
          <c:val>
            <c:numRef>
              <c:f>集約シート!$DX$26:$DX$29</c:f>
              <c:numCache>
                <c:formatCode>0.00_ </c:formatCode>
                <c:ptCount val="4"/>
                <c:pt idx="0">
                  <c:v>0</c:v>
                </c:pt>
                <c:pt idx="1">
                  <c:v>0</c:v>
                </c:pt>
                <c:pt idx="2">
                  <c:v>0</c:v>
                </c:pt>
                <c:pt idx="3">
                  <c:v>0</c:v>
                </c:pt>
              </c:numCache>
            </c:numRef>
          </c:val>
        </c:ser>
        <c:ser>
          <c:idx val="1"/>
          <c:order val="1"/>
          <c:tx>
            <c:v>中間評価</c:v>
          </c:tx>
          <c:spPr>
            <a:ln w="63500">
              <a:solidFill>
                <a:srgbClr val="00B050"/>
              </a:solidFill>
            </a:ln>
          </c:spPr>
          <c:marker>
            <c:spPr>
              <a:solidFill>
                <a:srgbClr val="00B050"/>
              </a:solidFill>
            </c:spPr>
          </c:marker>
          <c:val>
            <c:numRef>
              <c:f>集約シート!$DX$49:$DX$52</c:f>
              <c:numCache>
                <c:formatCode>0.00_ </c:formatCode>
                <c:ptCount val="4"/>
                <c:pt idx="0">
                  <c:v>0</c:v>
                </c:pt>
                <c:pt idx="1">
                  <c:v>0</c:v>
                </c:pt>
                <c:pt idx="2">
                  <c:v>0</c:v>
                </c:pt>
                <c:pt idx="3">
                  <c:v>0</c:v>
                </c:pt>
              </c:numCache>
            </c:numRef>
          </c:val>
        </c:ser>
        <c:ser>
          <c:idx val="2"/>
          <c:order val="2"/>
          <c:tx>
            <c:strRef>
              <c:f>集約シート!$DW$48</c:f>
              <c:strCache>
                <c:ptCount val="1"/>
                <c:pt idx="0">
                  <c:v>最終評価</c:v>
                </c:pt>
              </c:strCache>
            </c:strRef>
          </c:tx>
          <c:spPr>
            <a:ln w="63500">
              <a:solidFill>
                <a:srgbClr val="FF0000"/>
              </a:solidFill>
            </a:ln>
          </c:spPr>
          <c:marker>
            <c:spPr>
              <a:solidFill>
                <a:srgbClr val="FF0000"/>
              </a:solidFill>
            </c:spPr>
          </c:marker>
          <c:val>
            <c:numRef>
              <c:f>集約シート!$DW$49:$DW$52</c:f>
              <c:numCache>
                <c:formatCode>0.00_ </c:formatCode>
                <c:ptCount val="4"/>
                <c:pt idx="0">
                  <c:v>0</c:v>
                </c:pt>
                <c:pt idx="1">
                  <c:v>0</c:v>
                </c:pt>
                <c:pt idx="2">
                  <c:v>0</c:v>
                </c:pt>
                <c:pt idx="3">
                  <c:v>0</c:v>
                </c:pt>
              </c:numCache>
            </c:numRef>
          </c:val>
        </c:ser>
        <c:dLbls>
          <c:showLegendKey val="0"/>
          <c:showVal val="1"/>
          <c:showCatName val="0"/>
          <c:showSerName val="0"/>
          <c:showPercent val="0"/>
          <c:showBubbleSize val="0"/>
        </c:dLbls>
        <c:axId val="107198720"/>
        <c:axId val="107212800"/>
      </c:radarChart>
      <c:catAx>
        <c:axId val="107198720"/>
        <c:scaling>
          <c:orientation val="minMax"/>
        </c:scaling>
        <c:delete val="0"/>
        <c:axPos val="b"/>
        <c:majorGridlines/>
        <c:numFmt formatCode="General" sourceLinked="0"/>
        <c:majorTickMark val="none"/>
        <c:minorTickMark val="none"/>
        <c:tickLblPos val="nextTo"/>
        <c:spPr>
          <a:ln w="9525">
            <a:noFill/>
          </a:ln>
        </c:spPr>
        <c:txPr>
          <a:bodyPr/>
          <a:lstStyle/>
          <a:p>
            <a:pPr>
              <a:defRPr sz="1500"/>
            </a:pPr>
            <a:endParaRPr lang="ja-JP"/>
          </a:p>
        </c:txPr>
        <c:crossAx val="107212800"/>
        <c:crosses val="autoZero"/>
        <c:auto val="1"/>
        <c:lblAlgn val="ctr"/>
        <c:lblOffset val="100"/>
        <c:noMultiLvlLbl val="0"/>
      </c:catAx>
      <c:valAx>
        <c:axId val="107212800"/>
        <c:scaling>
          <c:orientation val="minMax"/>
          <c:max val="5"/>
          <c:min val="0"/>
        </c:scaling>
        <c:delete val="0"/>
        <c:axPos val="l"/>
        <c:majorGridlines/>
        <c:numFmt formatCode="0.0_ " sourceLinked="0"/>
        <c:majorTickMark val="none"/>
        <c:minorTickMark val="none"/>
        <c:tickLblPos val="nextTo"/>
        <c:crossAx val="107198720"/>
        <c:crosses val="autoZero"/>
        <c:crossBetween val="between"/>
        <c:majorUnit val="0.5"/>
      </c:valAx>
    </c:plotArea>
    <c:legend>
      <c:legendPos val="b"/>
      <c:layout>
        <c:manualLayout>
          <c:xMode val="edge"/>
          <c:yMode val="edge"/>
          <c:x val="0.65610854820861431"/>
          <c:y val="0.79951139203399946"/>
          <c:w val="0.34389145179138569"/>
          <c:h val="5.3594072237835431E-2"/>
        </c:manualLayout>
      </c:layout>
      <c:overlay val="0"/>
      <c:txPr>
        <a:bodyPr/>
        <a:lstStyle/>
        <a:p>
          <a:pPr>
            <a:defRPr sz="1800"/>
          </a:pPr>
          <a:endParaRPr lang="ja-JP"/>
        </a:p>
      </c:txPr>
    </c:legend>
    <c:plotVisOnly val="1"/>
    <c:dispBlanksAs val="gap"/>
    <c:showDLblsOverMax val="0"/>
  </c:chart>
  <c:printSettings>
    <c:headerFooter/>
    <c:pageMargins b="0.74803149606299424" l="0.70866141732283705" r="0.70866141732283705" t="0.74803149606299424" header="0.31496062992126189" footer="0.31496062992126189"/>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17318</xdr:rowOff>
    </xdr:from>
    <xdr:to>
      <xdr:col>13</xdr:col>
      <xdr:colOff>653143</xdr:colOff>
      <xdr:row>39</xdr:row>
      <xdr:rowOff>138545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156882</xdr:colOff>
      <xdr:row>1</xdr:row>
      <xdr:rowOff>22412</xdr:rowOff>
    </xdr:from>
    <xdr:to>
      <xdr:col>14</xdr:col>
      <xdr:colOff>312963</xdr:colOff>
      <xdr:row>38</xdr:row>
      <xdr:rowOff>54428</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156882</xdr:colOff>
      <xdr:row>1</xdr:row>
      <xdr:rowOff>22412</xdr:rowOff>
    </xdr:from>
    <xdr:to>
      <xdr:col>14</xdr:col>
      <xdr:colOff>312963</xdr:colOff>
      <xdr:row>38</xdr:row>
      <xdr:rowOff>54428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zoomScale="85" zoomScaleNormal="85" workbookViewId="0">
      <selection activeCell="B19" sqref="B19"/>
    </sheetView>
  </sheetViews>
  <sheetFormatPr defaultRowHeight="13.5" x14ac:dyDescent="0.15"/>
  <cols>
    <col min="1" max="1" width="26.5" customWidth="1"/>
    <col min="2" max="2" width="38.75" customWidth="1"/>
    <col min="3" max="3" width="19.625" customWidth="1"/>
  </cols>
  <sheetData>
    <row r="2" spans="1:4" ht="32.25" customHeight="1" x14ac:dyDescent="0.15">
      <c r="A2" s="159" t="s">
        <v>83</v>
      </c>
      <c r="B2" s="159"/>
      <c r="C2" s="159"/>
    </row>
    <row r="3" spans="1:4" ht="20.25" customHeight="1" x14ac:dyDescent="0.15">
      <c r="A3" s="160" t="s">
        <v>34</v>
      </c>
      <c r="B3" s="160"/>
      <c r="C3" s="160"/>
    </row>
    <row r="4" spans="1:4" ht="39" customHeight="1" x14ac:dyDescent="0.15">
      <c r="A4" s="158" t="s">
        <v>10</v>
      </c>
      <c r="B4" s="158"/>
      <c r="C4" s="158"/>
    </row>
    <row r="5" spans="1:4" ht="39" customHeight="1" x14ac:dyDescent="0.15">
      <c r="A5" s="158" t="s">
        <v>65</v>
      </c>
      <c r="B5" s="158"/>
      <c r="C5" s="158"/>
    </row>
    <row r="6" spans="1:4" ht="39" customHeight="1" x14ac:dyDescent="0.15">
      <c r="A6" s="158" t="s">
        <v>66</v>
      </c>
      <c r="B6" s="158"/>
      <c r="C6" s="158"/>
    </row>
    <row r="7" spans="1:4" ht="39" customHeight="1" x14ac:dyDescent="0.15">
      <c r="A7" s="158" t="s">
        <v>30</v>
      </c>
      <c r="B7" s="158"/>
      <c r="C7" s="158"/>
    </row>
    <row r="9" spans="1:4" x14ac:dyDescent="0.15">
      <c r="A9" s="42" t="s">
        <v>31</v>
      </c>
      <c r="B9" s="43" t="s">
        <v>32</v>
      </c>
      <c r="C9" s="44" t="s">
        <v>9</v>
      </c>
    </row>
    <row r="10" spans="1:4" ht="90" customHeight="1" x14ac:dyDescent="0.15">
      <c r="A10" s="36" t="s">
        <v>24</v>
      </c>
      <c r="B10" s="35" t="s">
        <v>8</v>
      </c>
      <c r="C10" s="37" t="s">
        <v>81</v>
      </c>
      <c r="D10" s="34"/>
    </row>
    <row r="11" spans="1:4" ht="90" customHeight="1" x14ac:dyDescent="0.15">
      <c r="A11" s="36" t="s">
        <v>25</v>
      </c>
      <c r="B11" s="35" t="s">
        <v>27</v>
      </c>
      <c r="C11" s="37" t="s">
        <v>69</v>
      </c>
      <c r="D11" s="34"/>
    </row>
    <row r="12" spans="1:4" ht="90" customHeight="1" x14ac:dyDescent="0.15">
      <c r="A12" s="36" t="s">
        <v>67</v>
      </c>
      <c r="B12" s="35" t="s">
        <v>80</v>
      </c>
      <c r="C12" s="37" t="s">
        <v>70</v>
      </c>
      <c r="D12" s="34"/>
    </row>
    <row r="13" spans="1:4" ht="90" customHeight="1" x14ac:dyDescent="0.15">
      <c r="A13" s="38" t="s">
        <v>26</v>
      </c>
      <c r="B13" s="39" t="s">
        <v>68</v>
      </c>
      <c r="C13" s="40" t="s">
        <v>71</v>
      </c>
      <c r="D13" s="34"/>
    </row>
  </sheetData>
  <mergeCells count="6">
    <mergeCell ref="A7:C7"/>
    <mergeCell ref="A2:C2"/>
    <mergeCell ref="A3:C3"/>
    <mergeCell ref="A4:C4"/>
    <mergeCell ref="A5:C5"/>
    <mergeCell ref="A6:C6"/>
  </mergeCells>
  <phoneticPr fontId="1"/>
  <pageMargins left="0.7" right="0.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0"/>
  <sheetViews>
    <sheetView tabSelected="1" view="pageBreakPreview" topLeftCell="A15" zoomScale="40" zoomScaleNormal="100" zoomScaleSheetLayoutView="40" workbookViewId="0">
      <selection activeCell="Q6" sqref="P6:Q6"/>
    </sheetView>
  </sheetViews>
  <sheetFormatPr defaultRowHeight="21" x14ac:dyDescent="0.15"/>
  <cols>
    <col min="2" max="2" width="12.375" style="2" customWidth="1"/>
    <col min="3" max="3" width="149.375" style="11" customWidth="1"/>
    <col min="4" max="9" width="11.125" customWidth="1"/>
    <col min="12" max="12" width="12.375" style="2" customWidth="1"/>
  </cols>
  <sheetData>
    <row r="1" spans="2:12" ht="62.25" customHeight="1" x14ac:dyDescent="0.15">
      <c r="B1" s="161" t="s">
        <v>56</v>
      </c>
      <c r="C1" s="161"/>
      <c r="D1" s="161"/>
      <c r="E1" s="161"/>
      <c r="F1" s="161"/>
      <c r="G1" s="161"/>
      <c r="H1" s="161"/>
      <c r="I1" s="64"/>
      <c r="L1"/>
    </row>
    <row r="2" spans="2:12" ht="39.75" customHeight="1" x14ac:dyDescent="0.15">
      <c r="B2" s="64"/>
      <c r="C2" s="65" t="s">
        <v>37</v>
      </c>
      <c r="D2" s="64" t="s">
        <v>35</v>
      </c>
      <c r="E2" s="64"/>
      <c r="F2" s="64"/>
      <c r="G2" s="64"/>
      <c r="H2" s="64" t="s">
        <v>36</v>
      </c>
      <c r="I2" s="64"/>
      <c r="L2"/>
    </row>
    <row r="3" spans="2:12" ht="47.25" customHeight="1" thickBot="1" x14ac:dyDescent="0.2">
      <c r="B3" s="17" t="s">
        <v>6</v>
      </c>
      <c r="C3" s="18"/>
      <c r="F3" s="19"/>
      <c r="G3" s="19"/>
      <c r="H3" s="19"/>
      <c r="I3" s="19"/>
    </row>
    <row r="4" spans="2:12" ht="70.5" customHeight="1" thickBot="1" x14ac:dyDescent="0.2">
      <c r="B4" s="23" t="s">
        <v>5</v>
      </c>
      <c r="C4" s="24" t="s">
        <v>33</v>
      </c>
      <c r="D4" s="25" t="s">
        <v>0</v>
      </c>
      <c r="E4" s="25" t="s">
        <v>3</v>
      </c>
      <c r="F4" s="25" t="s">
        <v>4</v>
      </c>
      <c r="G4" s="25" t="s">
        <v>2</v>
      </c>
      <c r="H4" s="25" t="s">
        <v>1</v>
      </c>
      <c r="I4" s="46"/>
      <c r="J4" s="45"/>
      <c r="K4" s="45"/>
      <c r="L4" s="48"/>
    </row>
    <row r="5" spans="2:12" s="1" customFormat="1" ht="74.25" customHeight="1" x14ac:dyDescent="0.15">
      <c r="B5" s="20">
        <v>1</v>
      </c>
      <c r="C5" s="21" t="s">
        <v>41</v>
      </c>
      <c r="D5" s="50">
        <v>1</v>
      </c>
      <c r="E5" s="50">
        <v>2</v>
      </c>
      <c r="F5" s="50">
        <v>3</v>
      </c>
      <c r="G5" s="50">
        <v>4</v>
      </c>
      <c r="H5" s="50">
        <v>5</v>
      </c>
      <c r="I5" s="22"/>
      <c r="J5" s="49"/>
      <c r="K5" s="49"/>
      <c r="L5" s="20"/>
    </row>
    <row r="6" spans="2:12" s="1" customFormat="1" ht="74.25" customHeight="1" x14ac:dyDescent="0.15">
      <c r="B6" s="26">
        <v>2</v>
      </c>
      <c r="C6" s="27" t="s">
        <v>15</v>
      </c>
      <c r="D6" s="51">
        <v>1</v>
      </c>
      <c r="E6" s="51">
        <v>2</v>
      </c>
      <c r="F6" s="51">
        <v>3</v>
      </c>
      <c r="G6" s="51">
        <v>4</v>
      </c>
      <c r="H6" s="51">
        <v>5</v>
      </c>
      <c r="I6" s="22"/>
      <c r="J6" s="49"/>
      <c r="K6" s="49"/>
      <c r="L6" s="20"/>
    </row>
    <row r="7" spans="2:12" s="1" customFormat="1" ht="74.25" hidden="1" customHeight="1" x14ac:dyDescent="0.15">
      <c r="B7" s="26">
        <v>3</v>
      </c>
      <c r="C7" s="27" t="s">
        <v>21</v>
      </c>
      <c r="D7" s="51">
        <v>1</v>
      </c>
      <c r="E7" s="51">
        <v>2</v>
      </c>
      <c r="F7" s="51">
        <v>3</v>
      </c>
      <c r="G7" s="51">
        <v>4</v>
      </c>
      <c r="H7" s="51">
        <v>5</v>
      </c>
      <c r="I7" s="22"/>
      <c r="J7" s="49"/>
      <c r="K7" s="49"/>
      <c r="L7" s="20"/>
    </row>
    <row r="8" spans="2:12" s="1" customFormat="1" ht="74.25" customHeight="1" x14ac:dyDescent="0.15">
      <c r="B8" s="26">
        <v>3</v>
      </c>
      <c r="C8" s="27" t="s">
        <v>42</v>
      </c>
      <c r="D8" s="51">
        <v>1</v>
      </c>
      <c r="E8" s="51">
        <v>2</v>
      </c>
      <c r="F8" s="51">
        <v>3</v>
      </c>
      <c r="G8" s="51">
        <v>4</v>
      </c>
      <c r="H8" s="51">
        <v>5</v>
      </c>
      <c r="I8" s="22"/>
      <c r="J8" s="49"/>
      <c r="K8" s="49"/>
      <c r="L8" s="20"/>
    </row>
    <row r="9" spans="2:12" s="1" customFormat="1" ht="74.25" customHeight="1" x14ac:dyDescent="0.15">
      <c r="B9" s="26">
        <v>4</v>
      </c>
      <c r="C9" s="27" t="s">
        <v>72</v>
      </c>
      <c r="D9" s="51">
        <v>1</v>
      </c>
      <c r="E9" s="51">
        <v>2</v>
      </c>
      <c r="F9" s="51">
        <v>3</v>
      </c>
      <c r="G9" s="51">
        <v>4</v>
      </c>
      <c r="H9" s="51">
        <v>5</v>
      </c>
      <c r="I9" s="22"/>
      <c r="J9" s="49"/>
      <c r="K9" s="49"/>
      <c r="L9" s="20"/>
    </row>
    <row r="10" spans="2:12" s="1" customFormat="1" ht="74.25" customHeight="1" x14ac:dyDescent="0.15">
      <c r="B10" s="26">
        <v>5</v>
      </c>
      <c r="C10" s="27" t="s">
        <v>16</v>
      </c>
      <c r="D10" s="51">
        <v>1</v>
      </c>
      <c r="E10" s="51">
        <v>2</v>
      </c>
      <c r="F10" s="51">
        <v>3</v>
      </c>
      <c r="G10" s="51">
        <v>4</v>
      </c>
      <c r="H10" s="51">
        <v>5</v>
      </c>
      <c r="I10" s="22"/>
      <c r="J10" s="49"/>
      <c r="K10" s="49"/>
      <c r="L10" s="20"/>
    </row>
    <row r="11" spans="2:12" s="1" customFormat="1" ht="74.25" hidden="1" customHeight="1" x14ac:dyDescent="0.15">
      <c r="B11" s="26">
        <v>7</v>
      </c>
      <c r="C11" s="27" t="s">
        <v>46</v>
      </c>
      <c r="D11" s="51">
        <v>1</v>
      </c>
      <c r="E11" s="51">
        <v>2</v>
      </c>
      <c r="F11" s="51">
        <v>3</v>
      </c>
      <c r="G11" s="51">
        <v>4</v>
      </c>
      <c r="H11" s="51">
        <v>5</v>
      </c>
      <c r="I11" s="22"/>
      <c r="J11" s="49"/>
      <c r="K11" s="49"/>
      <c r="L11" s="20"/>
    </row>
    <row r="12" spans="2:12" s="1" customFormat="1" ht="74.25" customHeight="1" x14ac:dyDescent="0.15">
      <c r="B12" s="26">
        <v>6</v>
      </c>
      <c r="C12" s="27" t="s">
        <v>44</v>
      </c>
      <c r="D12" s="51">
        <v>1</v>
      </c>
      <c r="E12" s="51">
        <v>2</v>
      </c>
      <c r="F12" s="51">
        <v>3</v>
      </c>
      <c r="G12" s="51">
        <v>4</v>
      </c>
      <c r="H12" s="51">
        <v>5</v>
      </c>
      <c r="I12" s="22"/>
      <c r="J12" s="49"/>
      <c r="K12" s="49"/>
      <c r="L12" s="20"/>
    </row>
    <row r="13" spans="2:12" s="1" customFormat="1" ht="74.25" customHeight="1" x14ac:dyDescent="0.15">
      <c r="B13" s="26">
        <v>7</v>
      </c>
      <c r="C13" s="27" t="s">
        <v>38</v>
      </c>
      <c r="D13" s="51">
        <v>1</v>
      </c>
      <c r="E13" s="51">
        <v>2</v>
      </c>
      <c r="F13" s="51">
        <v>3</v>
      </c>
      <c r="G13" s="51">
        <v>4</v>
      </c>
      <c r="H13" s="51">
        <v>5</v>
      </c>
      <c r="I13" s="22"/>
      <c r="J13" s="49"/>
      <c r="K13" s="49"/>
      <c r="L13" s="20"/>
    </row>
    <row r="14" spans="2:12" s="1" customFormat="1" ht="74.25" customHeight="1" x14ac:dyDescent="0.15">
      <c r="B14" s="26">
        <v>8</v>
      </c>
      <c r="C14" s="27" t="s">
        <v>17</v>
      </c>
      <c r="D14" s="51">
        <v>1</v>
      </c>
      <c r="E14" s="51">
        <v>2</v>
      </c>
      <c r="F14" s="51">
        <v>3</v>
      </c>
      <c r="G14" s="51">
        <v>4</v>
      </c>
      <c r="H14" s="51">
        <v>5</v>
      </c>
      <c r="I14" s="22"/>
      <c r="J14" s="49"/>
      <c r="K14" s="49"/>
      <c r="L14" s="20"/>
    </row>
    <row r="15" spans="2:12" s="1" customFormat="1" ht="74.25" customHeight="1" x14ac:dyDescent="0.15">
      <c r="B15" s="26">
        <v>9</v>
      </c>
      <c r="C15" s="27" t="s">
        <v>47</v>
      </c>
      <c r="D15" s="51">
        <v>1</v>
      </c>
      <c r="E15" s="51">
        <v>2</v>
      </c>
      <c r="F15" s="51">
        <v>3</v>
      </c>
      <c r="G15" s="51">
        <v>4</v>
      </c>
      <c r="H15" s="51">
        <v>5</v>
      </c>
      <c r="I15" s="22"/>
      <c r="J15" s="49"/>
      <c r="K15" s="49"/>
      <c r="L15" s="20"/>
    </row>
    <row r="16" spans="2:12" s="1" customFormat="1" ht="74.25" customHeight="1" x14ac:dyDescent="0.15">
      <c r="B16" s="26">
        <v>10</v>
      </c>
      <c r="C16" s="27" t="s">
        <v>45</v>
      </c>
      <c r="D16" s="51">
        <v>1</v>
      </c>
      <c r="E16" s="51">
        <v>2</v>
      </c>
      <c r="F16" s="51">
        <v>3</v>
      </c>
      <c r="G16" s="51">
        <v>4</v>
      </c>
      <c r="H16" s="51">
        <v>5</v>
      </c>
      <c r="I16" s="22"/>
      <c r="J16" s="49"/>
      <c r="K16" s="49"/>
      <c r="L16" s="20"/>
    </row>
    <row r="17" spans="2:12" s="1" customFormat="1" ht="74.25" customHeight="1" x14ac:dyDescent="0.15">
      <c r="B17" s="26">
        <v>11</v>
      </c>
      <c r="C17" s="27" t="s">
        <v>73</v>
      </c>
      <c r="D17" s="51">
        <v>1</v>
      </c>
      <c r="E17" s="51">
        <v>2</v>
      </c>
      <c r="F17" s="51">
        <v>3</v>
      </c>
      <c r="G17" s="51">
        <v>4</v>
      </c>
      <c r="H17" s="51">
        <v>5</v>
      </c>
      <c r="I17" s="22"/>
      <c r="J17" s="49"/>
      <c r="K17" s="49"/>
      <c r="L17" s="20"/>
    </row>
    <row r="18" spans="2:12" s="1" customFormat="1" ht="74.25" customHeight="1" x14ac:dyDescent="0.15">
      <c r="B18" s="26">
        <v>12</v>
      </c>
      <c r="C18" s="27" t="s">
        <v>18</v>
      </c>
      <c r="D18" s="51">
        <v>1</v>
      </c>
      <c r="E18" s="51">
        <v>2</v>
      </c>
      <c r="F18" s="51">
        <v>3</v>
      </c>
      <c r="G18" s="51">
        <v>4</v>
      </c>
      <c r="H18" s="51">
        <v>5</v>
      </c>
      <c r="I18" s="22"/>
      <c r="J18" s="49"/>
      <c r="K18" s="49"/>
      <c r="L18" s="20"/>
    </row>
    <row r="19" spans="2:12" s="1" customFormat="1" ht="74.25" customHeight="1" x14ac:dyDescent="0.15">
      <c r="B19" s="26">
        <v>13</v>
      </c>
      <c r="C19" s="27" t="s">
        <v>23</v>
      </c>
      <c r="D19" s="51">
        <v>1</v>
      </c>
      <c r="E19" s="51">
        <v>2</v>
      </c>
      <c r="F19" s="51">
        <v>3</v>
      </c>
      <c r="G19" s="51">
        <v>4</v>
      </c>
      <c r="H19" s="51">
        <v>5</v>
      </c>
      <c r="I19" s="22"/>
      <c r="J19" s="49"/>
      <c r="K19" s="49"/>
      <c r="L19" s="20"/>
    </row>
    <row r="20" spans="2:12" s="1" customFormat="1" ht="74.25" customHeight="1" x14ac:dyDescent="0.15">
      <c r="B20" s="26">
        <v>14</v>
      </c>
      <c r="C20" s="27" t="s">
        <v>39</v>
      </c>
      <c r="D20" s="51">
        <v>1</v>
      </c>
      <c r="E20" s="51">
        <v>2</v>
      </c>
      <c r="F20" s="51">
        <v>3</v>
      </c>
      <c r="G20" s="51">
        <v>4</v>
      </c>
      <c r="H20" s="51">
        <v>5</v>
      </c>
      <c r="I20" s="22"/>
      <c r="J20" s="49"/>
      <c r="K20" s="49"/>
      <c r="L20" s="20"/>
    </row>
    <row r="21" spans="2:12" s="1" customFormat="1" ht="74.25" customHeight="1" x14ac:dyDescent="0.15">
      <c r="B21" s="26">
        <v>15</v>
      </c>
      <c r="C21" s="27" t="s">
        <v>19</v>
      </c>
      <c r="D21" s="51">
        <v>1</v>
      </c>
      <c r="E21" s="51">
        <v>2</v>
      </c>
      <c r="F21" s="51">
        <v>3</v>
      </c>
      <c r="G21" s="51">
        <v>4</v>
      </c>
      <c r="H21" s="51">
        <v>5</v>
      </c>
      <c r="I21" s="22"/>
      <c r="J21" s="49"/>
      <c r="K21" s="49"/>
      <c r="L21" s="20"/>
    </row>
    <row r="22" spans="2:12" s="1" customFormat="1" ht="74.25" customHeight="1" x14ac:dyDescent="0.15">
      <c r="B22" s="26">
        <v>16</v>
      </c>
      <c r="C22" s="27" t="s">
        <v>12</v>
      </c>
      <c r="D22" s="51">
        <v>1</v>
      </c>
      <c r="E22" s="51">
        <v>2</v>
      </c>
      <c r="F22" s="51">
        <v>3</v>
      </c>
      <c r="G22" s="51">
        <v>4</v>
      </c>
      <c r="H22" s="51">
        <v>5</v>
      </c>
      <c r="I22" s="22"/>
      <c r="J22" s="49"/>
      <c r="K22" s="49"/>
      <c r="L22" s="20"/>
    </row>
    <row r="23" spans="2:12" s="1" customFormat="1" ht="74.25" customHeight="1" x14ac:dyDescent="0.15">
      <c r="B23" s="26">
        <v>17</v>
      </c>
      <c r="C23" s="27" t="s">
        <v>20</v>
      </c>
      <c r="D23" s="51">
        <v>1</v>
      </c>
      <c r="E23" s="51">
        <v>2</v>
      </c>
      <c r="F23" s="51">
        <v>3</v>
      </c>
      <c r="G23" s="51">
        <v>4</v>
      </c>
      <c r="H23" s="51">
        <v>5</v>
      </c>
      <c r="I23" s="22"/>
      <c r="J23" s="49"/>
      <c r="K23" s="49"/>
      <c r="L23" s="20"/>
    </row>
    <row r="24" spans="2:12" s="1" customFormat="1" ht="74.25" customHeight="1" x14ac:dyDescent="0.15">
      <c r="B24" s="26">
        <v>18</v>
      </c>
      <c r="C24" s="27" t="s">
        <v>13</v>
      </c>
      <c r="D24" s="51">
        <v>1</v>
      </c>
      <c r="E24" s="51">
        <v>2</v>
      </c>
      <c r="F24" s="51">
        <v>3</v>
      </c>
      <c r="G24" s="51">
        <v>4</v>
      </c>
      <c r="H24" s="51">
        <v>5</v>
      </c>
      <c r="I24" s="22"/>
      <c r="J24" s="49"/>
      <c r="K24" s="49"/>
      <c r="L24" s="20"/>
    </row>
    <row r="25" spans="2:12" s="1" customFormat="1" ht="74.25" customHeight="1" x14ac:dyDescent="0.15">
      <c r="B25" s="26">
        <v>19</v>
      </c>
      <c r="C25" s="27" t="s">
        <v>43</v>
      </c>
      <c r="D25" s="51">
        <v>1</v>
      </c>
      <c r="E25" s="51">
        <v>2</v>
      </c>
      <c r="F25" s="51">
        <v>3</v>
      </c>
      <c r="G25" s="51">
        <v>4</v>
      </c>
      <c r="H25" s="51">
        <v>5</v>
      </c>
      <c r="I25" s="22"/>
      <c r="J25" s="49"/>
      <c r="K25" s="49"/>
      <c r="L25" s="20"/>
    </row>
    <row r="26" spans="2:12" s="1" customFormat="1" ht="74.25" customHeight="1" x14ac:dyDescent="0.15">
      <c r="B26" s="26">
        <v>20</v>
      </c>
      <c r="C26" s="27" t="s">
        <v>40</v>
      </c>
      <c r="D26" s="51">
        <v>1</v>
      </c>
      <c r="E26" s="51">
        <v>2</v>
      </c>
      <c r="F26" s="51">
        <v>3</v>
      </c>
      <c r="G26" s="51">
        <v>4</v>
      </c>
      <c r="H26" s="51">
        <v>5</v>
      </c>
      <c r="I26" s="22"/>
      <c r="J26" s="49"/>
      <c r="K26" s="49"/>
      <c r="L26" s="20"/>
    </row>
    <row r="27" spans="2:12" s="1" customFormat="1" ht="74.25" hidden="1" customHeight="1" x14ac:dyDescent="0.15">
      <c r="B27" s="26">
        <v>23</v>
      </c>
      <c r="C27" s="27" t="s">
        <v>48</v>
      </c>
      <c r="D27" s="51">
        <v>1</v>
      </c>
      <c r="E27" s="51">
        <v>2</v>
      </c>
      <c r="F27" s="51">
        <v>3</v>
      </c>
      <c r="G27" s="51">
        <v>4</v>
      </c>
      <c r="H27" s="51">
        <v>5</v>
      </c>
      <c r="I27" s="22"/>
      <c r="J27" s="49"/>
      <c r="K27" s="49"/>
      <c r="L27" s="20"/>
    </row>
    <row r="28" spans="2:12" s="1" customFormat="1" ht="74.25" customHeight="1" x14ac:dyDescent="0.15">
      <c r="B28" s="58">
        <v>21</v>
      </c>
      <c r="C28" s="59" t="s">
        <v>82</v>
      </c>
      <c r="D28" s="60">
        <v>1</v>
      </c>
      <c r="E28" s="60">
        <v>2</v>
      </c>
      <c r="F28" s="60">
        <v>3</v>
      </c>
      <c r="G28" s="60">
        <v>4</v>
      </c>
      <c r="H28" s="60">
        <v>5</v>
      </c>
      <c r="I28" s="22"/>
      <c r="J28" s="49"/>
      <c r="K28" s="49"/>
      <c r="L28" s="20"/>
    </row>
    <row r="29" spans="2:12" ht="57" customHeight="1" x14ac:dyDescent="0.15">
      <c r="B29" s="47"/>
      <c r="C29" s="162"/>
      <c r="D29" s="162"/>
      <c r="E29" s="162"/>
      <c r="F29" s="162"/>
      <c r="G29" s="162"/>
      <c r="H29" s="47"/>
      <c r="I29" s="47"/>
      <c r="L29" s="47"/>
    </row>
    <row r="32" spans="2:12" s="1" customFormat="1" ht="74.25" customHeight="1" x14ac:dyDescent="0.15">
      <c r="B32" s="4"/>
      <c r="C32" s="12"/>
      <c r="D32" s="5"/>
      <c r="E32" s="5"/>
      <c r="F32" s="5"/>
      <c r="G32" s="5"/>
      <c r="H32" s="5"/>
      <c r="I32" s="5"/>
      <c r="L32" s="4"/>
    </row>
    <row r="33" spans="2:12" s="3" customFormat="1" ht="45.75" customHeight="1" x14ac:dyDescent="0.15">
      <c r="B33" s="6"/>
      <c r="C33" s="13"/>
      <c r="L33" s="6"/>
    </row>
    <row r="34" spans="2:12" s="3" customFormat="1" ht="91.5" customHeight="1" x14ac:dyDescent="0.15">
      <c r="B34" s="6"/>
      <c r="C34" s="14"/>
      <c r="D34" s="10"/>
      <c r="E34" s="10"/>
      <c r="F34" s="10"/>
      <c r="G34" s="10"/>
      <c r="H34" s="10"/>
      <c r="I34" s="10"/>
      <c r="L34" s="6"/>
    </row>
    <row r="35" spans="2:12" s="3" customFormat="1" ht="91.5" customHeight="1" x14ac:dyDescent="0.15">
      <c r="B35" s="6"/>
      <c r="C35" s="14"/>
      <c r="D35" s="10"/>
      <c r="E35" s="10"/>
      <c r="F35" s="10"/>
      <c r="G35" s="10"/>
      <c r="H35" s="10"/>
      <c r="I35" s="10"/>
      <c r="L35" s="6"/>
    </row>
    <row r="36" spans="2:12" s="3" customFormat="1" ht="91.5" customHeight="1" x14ac:dyDescent="0.15">
      <c r="B36" s="6"/>
      <c r="C36" s="14"/>
      <c r="D36" s="10"/>
      <c r="E36" s="10"/>
      <c r="F36" s="10"/>
      <c r="G36" s="10"/>
      <c r="H36" s="10"/>
      <c r="I36" s="10"/>
      <c r="L36" s="6"/>
    </row>
    <row r="37" spans="2:12" s="3" customFormat="1" ht="91.5" customHeight="1" x14ac:dyDescent="0.15">
      <c r="B37" s="6"/>
      <c r="C37" s="14"/>
      <c r="D37" s="10"/>
      <c r="E37" s="10"/>
      <c r="F37" s="10"/>
      <c r="G37" s="10"/>
      <c r="H37" s="10"/>
      <c r="I37" s="10"/>
      <c r="L37" s="6"/>
    </row>
    <row r="38" spans="2:12" s="3" customFormat="1" ht="91.5" customHeight="1" x14ac:dyDescent="0.15">
      <c r="B38" s="6"/>
      <c r="C38" s="14"/>
      <c r="D38" s="7"/>
      <c r="E38" s="7"/>
      <c r="F38" s="7"/>
      <c r="G38" s="7"/>
      <c r="H38" s="7"/>
      <c r="I38" s="7"/>
      <c r="L38" s="6"/>
    </row>
    <row r="39" spans="2:12" s="3" customFormat="1" ht="91.5" customHeight="1" x14ac:dyDescent="0.15">
      <c r="B39" s="6"/>
      <c r="C39" s="14"/>
      <c r="D39" s="10"/>
      <c r="E39" s="10"/>
      <c r="F39" s="10"/>
      <c r="G39" s="10"/>
      <c r="H39" s="10"/>
      <c r="I39" s="10"/>
      <c r="L39" s="6"/>
    </row>
    <row r="40" spans="2:12" s="3" customFormat="1" ht="91.5" customHeight="1" x14ac:dyDescent="0.15">
      <c r="B40" s="6"/>
      <c r="C40" s="13"/>
      <c r="D40" s="10"/>
      <c r="E40" s="10"/>
      <c r="F40" s="10"/>
      <c r="G40" s="10"/>
      <c r="H40" s="10"/>
      <c r="I40" s="10"/>
      <c r="L40" s="6"/>
    </row>
    <row r="41" spans="2:12" s="3" customFormat="1" ht="45.75" customHeight="1" x14ac:dyDescent="0.15">
      <c r="B41" s="6"/>
      <c r="C41" s="13"/>
      <c r="L41" s="6"/>
    </row>
    <row r="42" spans="2:12" s="3" customFormat="1" ht="59.25" customHeight="1" x14ac:dyDescent="0.25">
      <c r="B42" s="8"/>
      <c r="C42" s="15"/>
      <c r="D42" s="9"/>
      <c r="E42" s="9"/>
      <c r="F42" s="9"/>
      <c r="G42" s="9"/>
      <c r="H42" s="9"/>
      <c r="I42" s="9"/>
      <c r="L42" s="8"/>
    </row>
    <row r="43" spans="2:12" s="3" customFormat="1" ht="59.25" customHeight="1" x14ac:dyDescent="0.15">
      <c r="C43" s="13"/>
    </row>
    <row r="44" spans="2:12" s="3" customFormat="1" ht="59.25" customHeight="1" x14ac:dyDescent="0.15">
      <c r="C44" s="13"/>
    </row>
    <row r="45" spans="2:12" s="3" customFormat="1" ht="59.25" customHeight="1" x14ac:dyDescent="0.15">
      <c r="C45" s="13"/>
    </row>
    <row r="46" spans="2:12" s="3" customFormat="1" ht="59.25" customHeight="1" x14ac:dyDescent="0.15">
      <c r="C46" s="13"/>
    </row>
    <row r="47" spans="2:12" s="3" customFormat="1" ht="59.25" customHeight="1" x14ac:dyDescent="0.15">
      <c r="C47" s="13"/>
    </row>
    <row r="48" spans="2:12" s="3" customFormat="1" ht="59.25" customHeight="1" x14ac:dyDescent="0.15">
      <c r="C48" s="13"/>
    </row>
    <row r="49" spans="2:12" s="3" customFormat="1" ht="59.25" customHeight="1" x14ac:dyDescent="0.15">
      <c r="C49" s="13"/>
    </row>
    <row r="50" spans="2:12" ht="59.25" customHeight="1" x14ac:dyDescent="0.15">
      <c r="B50"/>
      <c r="C50" s="16"/>
      <c r="L50"/>
    </row>
  </sheetData>
  <mergeCells count="2">
    <mergeCell ref="B1:H1"/>
    <mergeCell ref="C29:G29"/>
  </mergeCells>
  <phoneticPr fontId="1"/>
  <printOptions horizontalCentered="1"/>
  <pageMargins left="0.65" right="0.57999999999999996" top="0.65" bottom="0.35433070866141736" header="0.31496062992125984" footer="0.31496062992125984"/>
  <pageSetup paperSize="9" scale="47" orientation="portrait" r:id="rId1"/>
  <rowBreaks count="1" manualBreakCount="1">
    <brk id="31" min="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Y70"/>
  <sheetViews>
    <sheetView view="pageBreakPreview" zoomScale="50" zoomScaleNormal="55" zoomScaleSheetLayoutView="50" workbookViewId="0">
      <pane xSplit="3" ySplit="2" topLeftCell="DA27" activePane="bottomRight" state="frozen"/>
      <selection pane="topRight" activeCell="D1" sqref="D1"/>
      <selection pane="bottomLeft" activeCell="A3" sqref="A3"/>
      <selection pane="bottomRight" activeCell="T11" sqref="T11"/>
    </sheetView>
  </sheetViews>
  <sheetFormatPr defaultRowHeight="21" x14ac:dyDescent="0.15"/>
  <cols>
    <col min="1" max="1" width="5.875" style="32" customWidth="1"/>
    <col min="2" max="2" width="12.375" style="2" customWidth="1"/>
    <col min="3" max="3" width="149.375" style="11" customWidth="1"/>
    <col min="4" max="5" width="7.75" style="11" customWidth="1"/>
    <col min="6" max="31" width="9.625" style="11" customWidth="1"/>
    <col min="32" max="70" width="7.75" style="11" customWidth="1"/>
    <col min="71" max="123" width="8.125" style="11" customWidth="1"/>
    <col min="124" max="124" width="15" style="31" customWidth="1"/>
    <col min="125" max="125" width="6.875" style="11" customWidth="1"/>
    <col min="126" max="126" width="63.875" style="11" customWidth="1"/>
    <col min="127" max="127" width="20.875" style="31" customWidth="1"/>
    <col min="128" max="129" width="17.5" customWidth="1"/>
  </cols>
  <sheetData>
    <row r="1" spans="1:127" ht="62.25" customHeight="1" thickBot="1" x14ac:dyDescent="0.2">
      <c r="B1" s="163" t="s">
        <v>11</v>
      </c>
      <c r="C1" s="161"/>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29"/>
      <c r="DU1" s="28"/>
      <c r="DV1" s="28"/>
      <c r="DW1" s="29"/>
    </row>
    <row r="2" spans="1:127" ht="44.25" customHeight="1" thickBot="1" x14ac:dyDescent="0.2">
      <c r="A2" s="33"/>
      <c r="B2" s="106" t="s">
        <v>5</v>
      </c>
      <c r="C2" s="107" t="s">
        <v>33</v>
      </c>
      <c r="D2" s="107">
        <v>1</v>
      </c>
      <c r="E2" s="107">
        <v>2</v>
      </c>
      <c r="F2" s="107">
        <v>3</v>
      </c>
      <c r="G2" s="107">
        <v>4</v>
      </c>
      <c r="H2" s="107">
        <v>5</v>
      </c>
      <c r="I2" s="107">
        <v>6</v>
      </c>
      <c r="J2" s="107">
        <v>7</v>
      </c>
      <c r="K2" s="107">
        <v>8</v>
      </c>
      <c r="L2" s="107">
        <v>9</v>
      </c>
      <c r="M2" s="107">
        <v>10</v>
      </c>
      <c r="N2" s="107">
        <v>11</v>
      </c>
      <c r="O2" s="107">
        <v>12</v>
      </c>
      <c r="P2" s="107">
        <v>13</v>
      </c>
      <c r="Q2" s="107">
        <v>14</v>
      </c>
      <c r="R2" s="107">
        <v>15</v>
      </c>
      <c r="S2" s="107">
        <v>16</v>
      </c>
      <c r="T2" s="107">
        <v>17</v>
      </c>
      <c r="U2" s="107">
        <v>18</v>
      </c>
      <c r="V2" s="107">
        <v>19</v>
      </c>
      <c r="W2" s="107">
        <v>20</v>
      </c>
      <c r="X2" s="107">
        <v>21</v>
      </c>
      <c r="Y2" s="107">
        <v>22</v>
      </c>
      <c r="Z2" s="107">
        <v>23</v>
      </c>
      <c r="AA2" s="107">
        <v>24</v>
      </c>
      <c r="AB2" s="107">
        <v>25</v>
      </c>
      <c r="AC2" s="107">
        <v>26</v>
      </c>
      <c r="AD2" s="107">
        <v>27</v>
      </c>
      <c r="AE2" s="107">
        <v>28</v>
      </c>
      <c r="AF2" s="107">
        <v>29</v>
      </c>
      <c r="AG2" s="107">
        <v>30</v>
      </c>
      <c r="AH2" s="107">
        <v>31</v>
      </c>
      <c r="AI2" s="107">
        <v>32</v>
      </c>
      <c r="AJ2" s="107">
        <v>33</v>
      </c>
      <c r="AK2" s="107">
        <v>34</v>
      </c>
      <c r="AL2" s="107">
        <v>35</v>
      </c>
      <c r="AM2" s="107">
        <v>36</v>
      </c>
      <c r="AN2" s="107">
        <v>37</v>
      </c>
      <c r="AO2" s="107">
        <v>38</v>
      </c>
      <c r="AP2" s="107">
        <v>39</v>
      </c>
      <c r="AQ2" s="107">
        <v>40</v>
      </c>
      <c r="AR2" s="107">
        <v>41</v>
      </c>
      <c r="AS2" s="107">
        <v>42</v>
      </c>
      <c r="AT2" s="107">
        <v>43</v>
      </c>
      <c r="AU2" s="107">
        <v>44</v>
      </c>
      <c r="AV2" s="107">
        <v>45</v>
      </c>
      <c r="AW2" s="107">
        <v>46</v>
      </c>
      <c r="AX2" s="107">
        <v>47</v>
      </c>
      <c r="AY2" s="107">
        <v>48</v>
      </c>
      <c r="AZ2" s="107">
        <v>49</v>
      </c>
      <c r="BA2" s="107">
        <v>50</v>
      </c>
      <c r="BB2" s="107">
        <v>51</v>
      </c>
      <c r="BC2" s="107">
        <v>52</v>
      </c>
      <c r="BD2" s="107">
        <v>53</v>
      </c>
      <c r="BE2" s="107">
        <v>54</v>
      </c>
      <c r="BF2" s="107">
        <v>55</v>
      </c>
      <c r="BG2" s="107">
        <v>56</v>
      </c>
      <c r="BH2" s="107">
        <v>57</v>
      </c>
      <c r="BI2" s="107">
        <v>58</v>
      </c>
      <c r="BJ2" s="107">
        <v>59</v>
      </c>
      <c r="BK2" s="107">
        <v>60</v>
      </c>
      <c r="BL2" s="107">
        <v>61</v>
      </c>
      <c r="BM2" s="107">
        <v>62</v>
      </c>
      <c r="BN2" s="107">
        <v>63</v>
      </c>
      <c r="BO2" s="107">
        <v>64</v>
      </c>
      <c r="BP2" s="107">
        <v>65</v>
      </c>
      <c r="BQ2" s="107">
        <v>66</v>
      </c>
      <c r="BR2" s="107">
        <v>67</v>
      </c>
      <c r="BS2" s="107">
        <v>68</v>
      </c>
      <c r="BT2" s="107">
        <v>69</v>
      </c>
      <c r="BU2" s="107">
        <v>70</v>
      </c>
      <c r="BV2" s="107">
        <v>71</v>
      </c>
      <c r="BW2" s="107">
        <v>72</v>
      </c>
      <c r="BX2" s="107">
        <v>73</v>
      </c>
      <c r="BY2" s="107">
        <v>74</v>
      </c>
      <c r="BZ2" s="107">
        <v>75</v>
      </c>
      <c r="CA2" s="107">
        <v>76</v>
      </c>
      <c r="CB2" s="107">
        <v>77</v>
      </c>
      <c r="CC2" s="107">
        <v>78</v>
      </c>
      <c r="CD2" s="107">
        <v>79</v>
      </c>
      <c r="CE2" s="107">
        <v>80</v>
      </c>
      <c r="CF2" s="107">
        <v>81</v>
      </c>
      <c r="CG2" s="107">
        <v>82</v>
      </c>
      <c r="CH2" s="107">
        <v>83</v>
      </c>
      <c r="CI2" s="107">
        <v>84</v>
      </c>
      <c r="CJ2" s="107">
        <v>85</v>
      </c>
      <c r="CK2" s="107">
        <v>86</v>
      </c>
      <c r="CL2" s="107">
        <v>87</v>
      </c>
      <c r="CM2" s="107">
        <v>88</v>
      </c>
      <c r="CN2" s="107">
        <v>89</v>
      </c>
      <c r="CO2" s="107">
        <v>90</v>
      </c>
      <c r="CP2" s="107">
        <v>91</v>
      </c>
      <c r="CQ2" s="107">
        <v>92</v>
      </c>
      <c r="CR2" s="107">
        <v>93</v>
      </c>
      <c r="CS2" s="107">
        <v>94</v>
      </c>
      <c r="CT2" s="107">
        <v>95</v>
      </c>
      <c r="CU2" s="107">
        <v>96</v>
      </c>
      <c r="CV2" s="107">
        <v>97</v>
      </c>
      <c r="CW2" s="107">
        <v>98</v>
      </c>
      <c r="CX2" s="107">
        <v>99</v>
      </c>
      <c r="CY2" s="107">
        <v>100</v>
      </c>
      <c r="CZ2" s="107">
        <v>101</v>
      </c>
      <c r="DA2" s="107">
        <v>102</v>
      </c>
      <c r="DB2" s="107">
        <v>103</v>
      </c>
      <c r="DC2" s="107">
        <v>104</v>
      </c>
      <c r="DD2" s="107">
        <v>105</v>
      </c>
      <c r="DE2" s="107">
        <v>106</v>
      </c>
      <c r="DF2" s="107">
        <v>107</v>
      </c>
      <c r="DG2" s="107">
        <v>108</v>
      </c>
      <c r="DH2" s="107">
        <v>109</v>
      </c>
      <c r="DI2" s="107">
        <v>110</v>
      </c>
      <c r="DJ2" s="107">
        <v>111</v>
      </c>
      <c r="DK2" s="107">
        <v>112</v>
      </c>
      <c r="DL2" s="107">
        <v>113</v>
      </c>
      <c r="DM2" s="107">
        <v>114</v>
      </c>
      <c r="DN2" s="107">
        <v>115</v>
      </c>
      <c r="DO2" s="107">
        <v>116</v>
      </c>
      <c r="DP2" s="107">
        <v>117</v>
      </c>
      <c r="DQ2" s="107">
        <v>118</v>
      </c>
      <c r="DR2" s="107">
        <v>119</v>
      </c>
      <c r="DS2" s="107">
        <v>120</v>
      </c>
      <c r="DT2" s="108" t="s">
        <v>76</v>
      </c>
      <c r="DU2" s="62"/>
      <c r="DV2" s="139" t="s">
        <v>31</v>
      </c>
      <c r="DW2" s="108" t="s">
        <v>7</v>
      </c>
    </row>
    <row r="3" spans="1:127" s="1" customFormat="1" ht="85.5" customHeight="1" x14ac:dyDescent="0.15">
      <c r="A3" s="32"/>
      <c r="B3" s="76">
        <v>1</v>
      </c>
      <c r="C3" s="77" t="s">
        <v>49</v>
      </c>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c r="CN3" s="104"/>
      <c r="CO3" s="104"/>
      <c r="CP3" s="104"/>
      <c r="CQ3" s="104"/>
      <c r="CR3" s="104"/>
      <c r="CS3" s="104"/>
      <c r="CT3" s="104"/>
      <c r="CU3" s="104"/>
      <c r="CV3" s="104"/>
      <c r="CW3" s="104"/>
      <c r="CX3" s="104"/>
      <c r="CY3" s="104"/>
      <c r="CZ3" s="104"/>
      <c r="DA3" s="104"/>
      <c r="DB3" s="104"/>
      <c r="DC3" s="104"/>
      <c r="DD3" s="104"/>
      <c r="DE3" s="104"/>
      <c r="DF3" s="104"/>
      <c r="DG3" s="104"/>
      <c r="DH3" s="104"/>
      <c r="DI3" s="104"/>
      <c r="DJ3" s="104"/>
      <c r="DK3" s="104"/>
      <c r="DL3" s="104"/>
      <c r="DM3" s="104"/>
      <c r="DN3" s="104"/>
      <c r="DO3" s="104"/>
      <c r="DP3" s="104"/>
      <c r="DQ3" s="104"/>
      <c r="DR3" s="104"/>
      <c r="DS3" s="104"/>
      <c r="DT3" s="105" t="e">
        <f t="shared" ref="DT3:DT23" si="0">AVERAGE(D3:DS3)</f>
        <v>#DIV/0!</v>
      </c>
      <c r="DU3" s="63"/>
      <c r="DV3" s="154" t="s">
        <v>24</v>
      </c>
      <c r="DW3" s="144" t="e">
        <f>AVERAGE(DT3,DT6,DT9,DT13,DT16,DT18,DT20,DT22,DT23)</f>
        <v>#DIV/0!</v>
      </c>
    </row>
    <row r="4" spans="1:127" s="1" customFormat="1" ht="85.5" customHeight="1" x14ac:dyDescent="0.15">
      <c r="A4" s="32"/>
      <c r="B4" s="82">
        <v>2</v>
      </c>
      <c r="C4" s="83" t="s">
        <v>15</v>
      </c>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55" t="e">
        <f t="shared" si="0"/>
        <v>#DIV/0!</v>
      </c>
      <c r="DU4" s="63"/>
      <c r="DV4" s="155" t="s">
        <v>28</v>
      </c>
      <c r="DW4" s="145" t="e">
        <f>AVERAGE(DT4,DT7,DT10,DT14,DT17,DT19)</f>
        <v>#DIV/0!</v>
      </c>
    </row>
    <row r="5" spans="1:127" s="1" customFormat="1" ht="85.5" customHeight="1" x14ac:dyDescent="0.15">
      <c r="A5" s="32"/>
      <c r="B5" s="84">
        <v>3</v>
      </c>
      <c r="C5" s="85" t="s">
        <v>59</v>
      </c>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55" t="e">
        <f t="shared" si="0"/>
        <v>#DIV/0!</v>
      </c>
      <c r="DU5" s="63"/>
      <c r="DV5" s="156" t="s">
        <v>53</v>
      </c>
      <c r="DW5" s="145" t="e">
        <f>AVERAGE(DT11,DT15,DT21)</f>
        <v>#DIV/0!</v>
      </c>
    </row>
    <row r="6" spans="1:127" s="1" customFormat="1" ht="85.5" customHeight="1" thickBot="1" x14ac:dyDescent="0.2">
      <c r="A6" s="32"/>
      <c r="B6" s="78">
        <v>4</v>
      </c>
      <c r="C6" s="79" t="s">
        <v>74</v>
      </c>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6" t="e">
        <f t="shared" si="0"/>
        <v>#DIV/0!</v>
      </c>
      <c r="DU6" s="63"/>
      <c r="DV6" s="157" t="s">
        <v>29</v>
      </c>
      <c r="DW6" s="146" t="e">
        <f>AVERAGE(DT5,DT8,DT12)</f>
        <v>#DIV/0!</v>
      </c>
    </row>
    <row r="7" spans="1:127" s="1" customFormat="1" ht="85.5" customHeight="1" x14ac:dyDescent="0.15">
      <c r="A7" s="32"/>
      <c r="B7" s="82">
        <v>5</v>
      </c>
      <c r="C7" s="83" t="s">
        <v>16</v>
      </c>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6" t="e">
        <f t="shared" si="0"/>
        <v>#DIV/0!</v>
      </c>
      <c r="DU7" s="21"/>
      <c r="DV7"/>
      <c r="DW7"/>
    </row>
    <row r="8" spans="1:127" s="1" customFormat="1" ht="85.5" customHeight="1" x14ac:dyDescent="0.15">
      <c r="A8" s="32"/>
      <c r="B8" s="84">
        <v>6</v>
      </c>
      <c r="C8" s="85" t="s">
        <v>60</v>
      </c>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6" t="e">
        <f t="shared" si="0"/>
        <v>#DIV/0!</v>
      </c>
      <c r="DU8" s="61"/>
      <c r="DV8" s="21"/>
      <c r="DW8" s="30"/>
    </row>
    <row r="9" spans="1:127" s="1" customFormat="1" ht="85.5" customHeight="1" x14ac:dyDescent="0.15">
      <c r="A9" s="32"/>
      <c r="B9" s="78">
        <v>7</v>
      </c>
      <c r="C9" s="79" t="s">
        <v>50</v>
      </c>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6" t="e">
        <f t="shared" si="0"/>
        <v>#DIV/0!</v>
      </c>
      <c r="DU9" s="61"/>
      <c r="DV9" s="21"/>
      <c r="DW9" s="30"/>
    </row>
    <row r="10" spans="1:127" s="1" customFormat="1" ht="85.5" customHeight="1" x14ac:dyDescent="0.15">
      <c r="A10" s="32"/>
      <c r="B10" s="82">
        <v>8</v>
      </c>
      <c r="C10" s="83" t="s">
        <v>17</v>
      </c>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6" t="e">
        <f t="shared" si="0"/>
        <v>#DIV/0!</v>
      </c>
      <c r="DU10" s="61"/>
      <c r="DV10" s="21"/>
      <c r="DW10" s="30"/>
    </row>
    <row r="11" spans="1:127" s="1" customFormat="1" ht="85.5" customHeight="1" x14ac:dyDescent="0.15">
      <c r="A11" s="32"/>
      <c r="B11" s="73">
        <v>9</v>
      </c>
      <c r="C11" s="71" t="s">
        <v>22</v>
      </c>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6" t="e">
        <f t="shared" si="0"/>
        <v>#DIV/0!</v>
      </c>
      <c r="DU11" s="61"/>
      <c r="DV11" s="21"/>
      <c r="DW11" s="30"/>
    </row>
    <row r="12" spans="1:127" s="1" customFormat="1" ht="85.5" customHeight="1" x14ac:dyDescent="0.15">
      <c r="A12" s="32"/>
      <c r="B12" s="84">
        <v>10</v>
      </c>
      <c r="C12" s="85" t="s">
        <v>61</v>
      </c>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6" t="e">
        <f t="shared" si="0"/>
        <v>#DIV/0!</v>
      </c>
      <c r="DU12" s="61"/>
      <c r="DV12" s="21"/>
      <c r="DW12" s="30"/>
    </row>
    <row r="13" spans="1:127" s="1" customFormat="1" ht="85.5" customHeight="1" x14ac:dyDescent="0.15">
      <c r="A13" s="32"/>
      <c r="B13" s="78">
        <v>11</v>
      </c>
      <c r="C13" s="79" t="s">
        <v>75</v>
      </c>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6" t="e">
        <f t="shared" si="0"/>
        <v>#DIV/0!</v>
      </c>
      <c r="DU13" s="61"/>
      <c r="DV13" s="21"/>
      <c r="DW13" s="30"/>
    </row>
    <row r="14" spans="1:127" s="1" customFormat="1" ht="85.5" customHeight="1" x14ac:dyDescent="0.15">
      <c r="A14" s="32"/>
      <c r="B14" s="82">
        <v>12</v>
      </c>
      <c r="C14" s="83" t="s">
        <v>18</v>
      </c>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6" t="e">
        <f t="shared" si="0"/>
        <v>#DIV/0!</v>
      </c>
      <c r="DU14" s="61"/>
      <c r="DV14" s="21"/>
      <c r="DW14" s="30"/>
    </row>
    <row r="15" spans="1:127" s="1" customFormat="1" ht="85.5" customHeight="1" x14ac:dyDescent="0.15">
      <c r="A15" s="32"/>
      <c r="B15" s="73">
        <v>13</v>
      </c>
      <c r="C15" s="71" t="s">
        <v>23</v>
      </c>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6" t="e">
        <f t="shared" si="0"/>
        <v>#DIV/0!</v>
      </c>
      <c r="DU15" s="61"/>
      <c r="DV15" s="21"/>
      <c r="DW15" s="30"/>
    </row>
    <row r="16" spans="1:127" s="1" customFormat="1" ht="85.5" customHeight="1" x14ac:dyDescent="0.15">
      <c r="A16" s="32"/>
      <c r="B16" s="78">
        <v>14</v>
      </c>
      <c r="C16" s="79" t="s">
        <v>51</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6" t="e">
        <f t="shared" si="0"/>
        <v>#DIV/0!</v>
      </c>
      <c r="DU16" s="61"/>
      <c r="DV16" s="21"/>
      <c r="DW16" s="30"/>
    </row>
    <row r="17" spans="1:128" s="1" customFormat="1" ht="85.5" customHeight="1" x14ac:dyDescent="0.15">
      <c r="A17" s="32"/>
      <c r="B17" s="82">
        <v>15</v>
      </c>
      <c r="C17" s="83" t="s">
        <v>19</v>
      </c>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6" t="e">
        <f t="shared" si="0"/>
        <v>#DIV/0!</v>
      </c>
      <c r="DU17" s="61"/>
      <c r="DV17" s="21"/>
      <c r="DW17" s="30"/>
    </row>
    <row r="18" spans="1:128" s="1" customFormat="1" ht="85.5" customHeight="1" x14ac:dyDescent="0.15">
      <c r="A18" s="32"/>
      <c r="B18" s="78">
        <v>16</v>
      </c>
      <c r="C18" s="79" t="s">
        <v>12</v>
      </c>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6" t="e">
        <f t="shared" si="0"/>
        <v>#DIV/0!</v>
      </c>
      <c r="DU18" s="61"/>
      <c r="DV18" s="21"/>
      <c r="DW18" s="30"/>
    </row>
    <row r="19" spans="1:128" s="1" customFormat="1" ht="85.5" customHeight="1" x14ac:dyDescent="0.15">
      <c r="A19" s="32"/>
      <c r="B19" s="82">
        <v>17</v>
      </c>
      <c r="C19" s="83" t="s">
        <v>20</v>
      </c>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6" t="e">
        <f t="shared" si="0"/>
        <v>#DIV/0!</v>
      </c>
      <c r="DU19" s="61"/>
      <c r="DV19" s="21"/>
      <c r="DW19" s="30"/>
    </row>
    <row r="20" spans="1:128" s="1" customFormat="1" ht="85.5" customHeight="1" x14ac:dyDescent="0.15">
      <c r="A20" s="32"/>
      <c r="B20" s="78">
        <v>18</v>
      </c>
      <c r="C20" s="79" t="s">
        <v>13</v>
      </c>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6" t="e">
        <f t="shared" si="0"/>
        <v>#DIV/0!</v>
      </c>
      <c r="DU20" s="61"/>
      <c r="DV20" s="21"/>
      <c r="DW20" s="30"/>
    </row>
    <row r="21" spans="1:128" s="1" customFormat="1" ht="85.5" customHeight="1" x14ac:dyDescent="0.15">
      <c r="A21" s="32"/>
      <c r="B21" s="73">
        <v>19</v>
      </c>
      <c r="C21" s="71" t="s">
        <v>62</v>
      </c>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6" t="e">
        <f t="shared" si="0"/>
        <v>#DIV/0!</v>
      </c>
      <c r="DU21" s="61"/>
      <c r="DV21" s="21"/>
      <c r="DW21" s="30"/>
    </row>
    <row r="22" spans="1:128" s="1" customFormat="1" ht="85.5" customHeight="1" x14ac:dyDescent="0.15">
      <c r="A22" s="32"/>
      <c r="B22" s="78">
        <v>20</v>
      </c>
      <c r="C22" s="79" t="s">
        <v>52</v>
      </c>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6" t="e">
        <f t="shared" si="0"/>
        <v>#DIV/0!</v>
      </c>
      <c r="DU22" s="61"/>
    </row>
    <row r="23" spans="1:128" s="1" customFormat="1" ht="85.5" customHeight="1" thickBot="1" x14ac:dyDescent="0.2">
      <c r="A23" s="32"/>
      <c r="B23" s="80">
        <v>21</v>
      </c>
      <c r="C23" s="81" t="s">
        <v>14</v>
      </c>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2"/>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1"/>
      <c r="BW23" s="101"/>
      <c r="BX23" s="101"/>
      <c r="BY23" s="101"/>
      <c r="BZ23" s="101"/>
      <c r="CA23" s="101"/>
      <c r="CB23" s="101"/>
      <c r="CC23" s="101"/>
      <c r="CD23" s="101"/>
      <c r="CE23" s="101"/>
      <c r="CF23" s="101"/>
      <c r="CG23" s="101"/>
      <c r="CH23" s="101"/>
      <c r="CI23" s="101"/>
      <c r="CJ23" s="101"/>
      <c r="CK23" s="101"/>
      <c r="CL23" s="101"/>
      <c r="CM23" s="101"/>
      <c r="CN23" s="101"/>
      <c r="CO23" s="101"/>
      <c r="CP23" s="101"/>
      <c r="CQ23" s="101"/>
      <c r="CR23" s="101"/>
      <c r="CS23" s="101"/>
      <c r="CT23" s="101"/>
      <c r="CU23" s="101"/>
      <c r="CV23" s="101"/>
      <c r="CW23" s="101"/>
      <c r="CX23" s="101"/>
      <c r="CY23" s="101"/>
      <c r="CZ23" s="101"/>
      <c r="DA23" s="101"/>
      <c r="DB23" s="101"/>
      <c r="DC23" s="101"/>
      <c r="DD23" s="101"/>
      <c r="DE23" s="101"/>
      <c r="DF23" s="101"/>
      <c r="DG23" s="101"/>
      <c r="DH23" s="101"/>
      <c r="DI23" s="101"/>
      <c r="DJ23" s="101"/>
      <c r="DK23" s="101"/>
      <c r="DL23" s="101"/>
      <c r="DM23" s="101"/>
      <c r="DN23" s="101"/>
      <c r="DO23" s="101"/>
      <c r="DP23" s="101"/>
      <c r="DQ23" s="101"/>
      <c r="DR23" s="101"/>
      <c r="DS23" s="101"/>
      <c r="DT23" s="103" t="e">
        <f t="shared" si="0"/>
        <v>#DIV/0!</v>
      </c>
      <c r="DU23" s="21"/>
    </row>
    <row r="24" spans="1:128" s="1" customFormat="1" ht="74.25" customHeight="1" thickBot="1" x14ac:dyDescent="0.2">
      <c r="A24" s="32"/>
      <c r="B24" s="163" t="s">
        <v>54</v>
      </c>
      <c r="C24" s="161"/>
      <c r="D24" s="28"/>
      <c r="E24" s="28"/>
      <c r="F24" s="28"/>
      <c r="G24" s="28"/>
      <c r="H24" s="28"/>
      <c r="I24" s="28"/>
      <c r="J24" s="28"/>
      <c r="K24" s="28"/>
      <c r="L24" s="28"/>
      <c r="M24" s="28"/>
      <c r="N24" s="28"/>
      <c r="O24" s="28"/>
      <c r="P24" s="28"/>
      <c r="Q24" s="28"/>
      <c r="R24" s="28"/>
      <c r="S24" s="28"/>
      <c r="T24" s="28"/>
      <c r="U24" s="28"/>
      <c r="V24" s="28"/>
      <c r="W24" s="70"/>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W24" s="75"/>
      <c r="CX24" s="75"/>
      <c r="CY24" s="75"/>
      <c r="CZ24" s="75"/>
      <c r="DA24" s="75"/>
      <c r="DB24" s="75"/>
      <c r="DC24" s="75"/>
      <c r="DD24" s="75"/>
      <c r="DE24" s="75"/>
      <c r="DF24" s="75"/>
      <c r="DG24" s="75"/>
      <c r="DH24" s="75"/>
      <c r="DI24" s="75"/>
      <c r="DJ24" s="75"/>
      <c r="DK24" s="75"/>
      <c r="DL24" s="75"/>
      <c r="DM24" s="75"/>
      <c r="DN24" s="75"/>
      <c r="DO24" s="75"/>
      <c r="DP24" s="75"/>
      <c r="DQ24" s="75"/>
      <c r="DR24" s="75"/>
      <c r="DS24" s="75"/>
      <c r="DT24" s="96"/>
      <c r="DU24" s="28"/>
      <c r="DV24" s="28"/>
      <c r="DW24" s="29"/>
      <c r="DX24"/>
    </row>
    <row r="25" spans="1:128" s="3" customFormat="1" ht="45.75" customHeight="1" thickBot="1" x14ac:dyDescent="0.2">
      <c r="A25" s="97"/>
      <c r="B25" s="126" t="s">
        <v>5</v>
      </c>
      <c r="C25" s="127" t="s">
        <v>33</v>
      </c>
      <c r="D25" s="127"/>
      <c r="E25" s="127"/>
      <c r="F25" s="127"/>
      <c r="G25" s="127"/>
      <c r="H25" s="127"/>
      <c r="I25" s="127"/>
      <c r="J25" s="127"/>
      <c r="K25" s="127"/>
      <c r="L25" s="127"/>
      <c r="M25" s="127"/>
      <c r="N25" s="127"/>
      <c r="O25" s="127">
        <v>12</v>
      </c>
      <c r="P25" s="127">
        <v>13</v>
      </c>
      <c r="Q25" s="127">
        <v>14</v>
      </c>
      <c r="R25" s="127">
        <v>15</v>
      </c>
      <c r="S25" s="127">
        <v>16</v>
      </c>
      <c r="T25" s="127">
        <v>17</v>
      </c>
      <c r="U25" s="127">
        <v>18</v>
      </c>
      <c r="V25" s="127">
        <v>19</v>
      </c>
      <c r="W25" s="127">
        <v>20</v>
      </c>
      <c r="X25" s="127">
        <v>21</v>
      </c>
      <c r="Y25" s="127">
        <v>22</v>
      </c>
      <c r="Z25" s="127">
        <v>23</v>
      </c>
      <c r="AA25" s="127">
        <v>24</v>
      </c>
      <c r="AB25" s="127">
        <v>25</v>
      </c>
      <c r="AC25" s="127">
        <v>26</v>
      </c>
      <c r="AD25" s="127">
        <v>27</v>
      </c>
      <c r="AE25" s="127">
        <v>28</v>
      </c>
      <c r="AF25" s="127">
        <v>29</v>
      </c>
      <c r="AG25" s="127">
        <v>30</v>
      </c>
      <c r="AH25" s="127">
        <v>31</v>
      </c>
      <c r="AI25" s="127">
        <v>32</v>
      </c>
      <c r="AJ25" s="127">
        <v>33</v>
      </c>
      <c r="AK25" s="127">
        <v>34</v>
      </c>
      <c r="AL25" s="127">
        <v>35</v>
      </c>
      <c r="AM25" s="127">
        <v>36</v>
      </c>
      <c r="AN25" s="127">
        <v>37</v>
      </c>
      <c r="AO25" s="127">
        <v>38</v>
      </c>
      <c r="AP25" s="127">
        <v>39</v>
      </c>
      <c r="AQ25" s="127">
        <v>40</v>
      </c>
      <c r="AR25" s="127">
        <v>41</v>
      </c>
      <c r="AS25" s="127">
        <v>42</v>
      </c>
      <c r="AT25" s="127">
        <v>43</v>
      </c>
      <c r="AU25" s="127">
        <v>44</v>
      </c>
      <c r="AV25" s="127">
        <v>45</v>
      </c>
      <c r="AW25" s="127">
        <v>46</v>
      </c>
      <c r="AX25" s="127">
        <v>47</v>
      </c>
      <c r="AY25" s="127">
        <v>48</v>
      </c>
      <c r="AZ25" s="127">
        <v>49</v>
      </c>
      <c r="BA25" s="127">
        <v>50</v>
      </c>
      <c r="BB25" s="127">
        <v>51</v>
      </c>
      <c r="BC25" s="127">
        <v>52</v>
      </c>
      <c r="BD25" s="127">
        <v>53</v>
      </c>
      <c r="BE25" s="127">
        <v>54</v>
      </c>
      <c r="BF25" s="127">
        <v>55</v>
      </c>
      <c r="BG25" s="127">
        <v>56</v>
      </c>
      <c r="BH25" s="127">
        <v>57</v>
      </c>
      <c r="BI25" s="127">
        <v>58</v>
      </c>
      <c r="BJ25" s="127">
        <v>59</v>
      </c>
      <c r="BK25" s="127">
        <v>60</v>
      </c>
      <c r="BL25" s="127">
        <v>61</v>
      </c>
      <c r="BM25" s="127">
        <v>62</v>
      </c>
      <c r="BN25" s="127">
        <v>63</v>
      </c>
      <c r="BO25" s="127">
        <v>64</v>
      </c>
      <c r="BP25" s="127">
        <v>65</v>
      </c>
      <c r="BQ25" s="127">
        <v>66</v>
      </c>
      <c r="BR25" s="127">
        <v>67</v>
      </c>
      <c r="BS25" s="127">
        <v>68</v>
      </c>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27"/>
      <c r="CP25" s="127"/>
      <c r="CQ25" s="127"/>
      <c r="CR25" s="127"/>
      <c r="CS25" s="127"/>
      <c r="CT25" s="127"/>
      <c r="CU25" s="127"/>
      <c r="CV25" s="127"/>
      <c r="CW25" s="127"/>
      <c r="CX25" s="127"/>
      <c r="CY25" s="127"/>
      <c r="CZ25" s="127"/>
      <c r="DA25" s="127"/>
      <c r="DB25" s="127"/>
      <c r="DC25" s="127"/>
      <c r="DD25" s="127"/>
      <c r="DE25" s="127"/>
      <c r="DF25" s="127"/>
      <c r="DG25" s="127"/>
      <c r="DH25" s="127"/>
      <c r="DI25" s="127"/>
      <c r="DJ25" s="127"/>
      <c r="DK25" s="127"/>
      <c r="DL25" s="127"/>
      <c r="DM25" s="127"/>
      <c r="DN25" s="127"/>
      <c r="DO25" s="127"/>
      <c r="DP25" s="127"/>
      <c r="DQ25" s="127"/>
      <c r="DR25" s="127"/>
      <c r="DS25" s="127"/>
      <c r="DT25" s="128" t="s">
        <v>76</v>
      </c>
      <c r="DU25" s="109"/>
      <c r="DV25" s="93" t="s">
        <v>31</v>
      </c>
      <c r="DW25" s="140" t="s">
        <v>55</v>
      </c>
      <c r="DX25" s="147" t="s">
        <v>7</v>
      </c>
    </row>
    <row r="26" spans="1:128" s="3" customFormat="1" ht="85.5" customHeight="1" x14ac:dyDescent="0.15">
      <c r="A26" s="86"/>
      <c r="B26" s="129">
        <v>1</v>
      </c>
      <c r="C26" s="130" t="s">
        <v>49</v>
      </c>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1"/>
      <c r="BF26" s="131"/>
      <c r="BG26" s="131"/>
      <c r="BH26" s="131"/>
      <c r="BI26" s="131"/>
      <c r="BJ26" s="131"/>
      <c r="BK26" s="131"/>
      <c r="BL26" s="131"/>
      <c r="BM26" s="131"/>
      <c r="BN26" s="131"/>
      <c r="BO26" s="131"/>
      <c r="BP26" s="131"/>
      <c r="BQ26" s="131"/>
      <c r="BR26" s="131"/>
      <c r="BS26" s="131"/>
      <c r="BT26" s="131"/>
      <c r="BU26" s="131"/>
      <c r="BV26" s="131"/>
      <c r="BW26" s="131"/>
      <c r="BX26" s="131"/>
      <c r="BY26" s="131"/>
      <c r="BZ26" s="131"/>
      <c r="CA26" s="131"/>
      <c r="CB26" s="131"/>
      <c r="CC26" s="131"/>
      <c r="CD26" s="131"/>
      <c r="CE26" s="131"/>
      <c r="CF26" s="131"/>
      <c r="CG26" s="131"/>
      <c r="CH26" s="131"/>
      <c r="CI26" s="131"/>
      <c r="CJ26" s="131"/>
      <c r="CK26" s="131"/>
      <c r="CL26" s="131"/>
      <c r="CM26" s="131"/>
      <c r="CN26" s="131"/>
      <c r="CO26" s="131"/>
      <c r="CP26" s="131"/>
      <c r="CQ26" s="131"/>
      <c r="CR26" s="131"/>
      <c r="CS26" s="131"/>
      <c r="CT26" s="131"/>
      <c r="CU26" s="131"/>
      <c r="CV26" s="131"/>
      <c r="CW26" s="131"/>
      <c r="CX26" s="131"/>
      <c r="CY26" s="131"/>
      <c r="CZ26" s="131"/>
      <c r="DA26" s="131"/>
      <c r="DB26" s="131"/>
      <c r="DC26" s="131"/>
      <c r="DD26" s="131"/>
      <c r="DE26" s="131"/>
      <c r="DF26" s="131"/>
      <c r="DG26" s="131"/>
      <c r="DH26" s="131"/>
      <c r="DI26" s="131"/>
      <c r="DJ26" s="131"/>
      <c r="DK26" s="131"/>
      <c r="DL26" s="131"/>
      <c r="DM26" s="131"/>
      <c r="DN26" s="131"/>
      <c r="DO26" s="131"/>
      <c r="DP26" s="131"/>
      <c r="DQ26" s="131"/>
      <c r="DR26" s="131"/>
      <c r="DS26" s="131"/>
      <c r="DT26" s="132" t="e">
        <f t="shared" ref="DT26:DT46" si="1">AVERAGE(D26:DS26)</f>
        <v>#DIV/0!</v>
      </c>
      <c r="DU26" s="110"/>
      <c r="DV26" s="154" t="s">
        <v>24</v>
      </c>
      <c r="DW26" s="141" t="e">
        <f>AVERAGE(DT26,DT29,DT32,DT36,DT39,DT41,DT43,DT45,DT46)</f>
        <v>#DIV/0!</v>
      </c>
      <c r="DX26" s="148" t="e">
        <f>DW3</f>
        <v>#DIV/0!</v>
      </c>
    </row>
    <row r="27" spans="1:128" s="3" customFormat="1" ht="85.5" customHeight="1" x14ac:dyDescent="0.15">
      <c r="A27" s="86"/>
      <c r="B27" s="82">
        <v>2</v>
      </c>
      <c r="C27" s="83" t="s">
        <v>15</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7" t="e">
        <f t="shared" si="1"/>
        <v>#DIV/0!</v>
      </c>
      <c r="DU27" s="110"/>
      <c r="DV27" s="155" t="s">
        <v>28</v>
      </c>
      <c r="DW27" s="142" t="e">
        <f>AVERAGE(DT27,DT30,DT33,DT37,DT40,DT42)</f>
        <v>#DIV/0!</v>
      </c>
      <c r="DX27" s="149" t="e">
        <f>DW4</f>
        <v>#DIV/0!</v>
      </c>
    </row>
    <row r="28" spans="1:128" s="3" customFormat="1" ht="85.5" customHeight="1" x14ac:dyDescent="0.15">
      <c r="A28" s="86"/>
      <c r="B28" s="84">
        <v>3</v>
      </c>
      <c r="C28" s="85" t="s">
        <v>59</v>
      </c>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7" t="e">
        <f t="shared" si="1"/>
        <v>#DIV/0!</v>
      </c>
      <c r="DU28" s="110"/>
      <c r="DV28" s="156" t="s">
        <v>53</v>
      </c>
      <c r="DW28" s="142" t="e">
        <f>AVERAGE(DT34,DT38,DT44)</f>
        <v>#DIV/0!</v>
      </c>
      <c r="DX28" s="149" t="e">
        <f>DW5</f>
        <v>#DIV/0!</v>
      </c>
    </row>
    <row r="29" spans="1:128" s="3" customFormat="1" ht="85.5" customHeight="1" thickBot="1" x14ac:dyDescent="0.2">
      <c r="A29" s="86"/>
      <c r="B29" s="78">
        <v>4</v>
      </c>
      <c r="C29" s="79" t="s">
        <v>74</v>
      </c>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7" t="e">
        <f t="shared" si="1"/>
        <v>#DIV/0!</v>
      </c>
      <c r="DU29" s="21"/>
      <c r="DV29" s="157" t="s">
        <v>29</v>
      </c>
      <c r="DW29" s="143" t="e">
        <f>AVERAGE(DT28,DT31,DT35)</f>
        <v>#DIV/0!</v>
      </c>
      <c r="DX29" s="150" t="e">
        <f>DW6</f>
        <v>#DIV/0!</v>
      </c>
    </row>
    <row r="30" spans="1:128" s="3" customFormat="1" ht="85.5" customHeight="1" x14ac:dyDescent="0.15">
      <c r="A30" s="86"/>
      <c r="B30" s="82">
        <v>5</v>
      </c>
      <c r="C30" s="83" t="s">
        <v>16</v>
      </c>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7" t="e">
        <f t="shared" si="1"/>
        <v>#DIV/0!</v>
      </c>
      <c r="DU30" s="21"/>
      <c r="DV30" s="21"/>
      <c r="DX30" s="1"/>
    </row>
    <row r="31" spans="1:128" s="3" customFormat="1" ht="85.5" customHeight="1" x14ac:dyDescent="0.15">
      <c r="A31" s="86"/>
      <c r="B31" s="84">
        <v>6</v>
      </c>
      <c r="C31" s="85" t="s">
        <v>60</v>
      </c>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7" t="e">
        <f t="shared" si="1"/>
        <v>#DIV/0!</v>
      </c>
      <c r="DU31" s="21"/>
      <c r="DV31" s="21"/>
      <c r="DX31" s="1"/>
    </row>
    <row r="32" spans="1:128" s="3" customFormat="1" ht="85.5" customHeight="1" x14ac:dyDescent="0.15">
      <c r="A32" s="86"/>
      <c r="B32" s="78">
        <v>7</v>
      </c>
      <c r="C32" s="79" t="s">
        <v>50</v>
      </c>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7" t="e">
        <f t="shared" si="1"/>
        <v>#DIV/0!</v>
      </c>
      <c r="DU32" s="21"/>
      <c r="DV32" s="21"/>
      <c r="DX32" s="1"/>
    </row>
    <row r="33" spans="1:129" s="3" customFormat="1" ht="85.5" customHeight="1" x14ac:dyDescent="0.15">
      <c r="A33" s="86"/>
      <c r="B33" s="82">
        <v>8</v>
      </c>
      <c r="C33" s="83" t="s">
        <v>17</v>
      </c>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7" t="e">
        <f t="shared" si="1"/>
        <v>#DIV/0!</v>
      </c>
      <c r="DU33" s="21"/>
      <c r="DV33" s="21"/>
      <c r="DX33" s="1"/>
    </row>
    <row r="34" spans="1:129" s="3" customFormat="1" ht="85.5" customHeight="1" x14ac:dyDescent="0.15">
      <c r="A34" s="86"/>
      <c r="B34" s="73">
        <v>9</v>
      </c>
      <c r="C34" s="71" t="s">
        <v>22</v>
      </c>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7" t="e">
        <f t="shared" si="1"/>
        <v>#DIV/0!</v>
      </c>
      <c r="DU34" s="21"/>
      <c r="DV34" s="21"/>
      <c r="DX34" s="1"/>
    </row>
    <row r="35" spans="1:129" s="3" customFormat="1" ht="85.5" customHeight="1" x14ac:dyDescent="0.15">
      <c r="A35" s="86"/>
      <c r="B35" s="84">
        <v>10</v>
      </c>
      <c r="C35" s="85" t="s">
        <v>61</v>
      </c>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7" t="e">
        <f t="shared" si="1"/>
        <v>#DIV/0!</v>
      </c>
      <c r="DU35" s="21"/>
      <c r="DV35" s="21"/>
      <c r="DW35" s="30"/>
      <c r="DX35" s="1"/>
    </row>
    <row r="36" spans="1:129" s="3" customFormat="1" ht="85.5" customHeight="1" x14ac:dyDescent="0.15">
      <c r="A36" s="86"/>
      <c r="B36" s="78">
        <v>11</v>
      </c>
      <c r="C36" s="79" t="s">
        <v>75</v>
      </c>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7" t="e">
        <f t="shared" si="1"/>
        <v>#DIV/0!</v>
      </c>
      <c r="DU36" s="21"/>
      <c r="DV36" s="21"/>
      <c r="DW36" s="30"/>
      <c r="DX36" s="1"/>
    </row>
    <row r="37" spans="1:129" s="3" customFormat="1" ht="85.5" customHeight="1" x14ac:dyDescent="0.15">
      <c r="A37" s="86"/>
      <c r="B37" s="82">
        <v>12</v>
      </c>
      <c r="C37" s="83" t="s">
        <v>18</v>
      </c>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7" t="e">
        <f t="shared" si="1"/>
        <v>#DIV/0!</v>
      </c>
      <c r="DU37" s="21"/>
      <c r="DV37" s="21"/>
      <c r="DW37" s="30"/>
      <c r="DX37" s="1"/>
    </row>
    <row r="38" spans="1:129" s="3" customFormat="1" ht="85.5" customHeight="1" x14ac:dyDescent="0.15">
      <c r="A38" s="86"/>
      <c r="B38" s="73">
        <v>13</v>
      </c>
      <c r="C38" s="71" t="s">
        <v>23</v>
      </c>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7" t="e">
        <f t="shared" si="1"/>
        <v>#DIV/0!</v>
      </c>
      <c r="DU38" s="21"/>
      <c r="DV38" s="21"/>
      <c r="DW38" s="30"/>
      <c r="DX38" s="1"/>
    </row>
    <row r="39" spans="1:129" s="3" customFormat="1" ht="85.5" customHeight="1" x14ac:dyDescent="0.15">
      <c r="A39" s="86"/>
      <c r="B39" s="78">
        <v>14</v>
      </c>
      <c r="C39" s="79" t="s">
        <v>51</v>
      </c>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7" t="e">
        <f t="shared" si="1"/>
        <v>#DIV/0!</v>
      </c>
      <c r="DU39" s="21"/>
      <c r="DV39" s="21"/>
      <c r="DW39" s="30"/>
      <c r="DX39" s="1"/>
    </row>
    <row r="40" spans="1:129" ht="85.5" customHeight="1" x14ac:dyDescent="0.15">
      <c r="A40" s="86"/>
      <c r="B40" s="82">
        <v>15</v>
      </c>
      <c r="C40" s="83" t="s">
        <v>19</v>
      </c>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7" t="e">
        <f t="shared" si="1"/>
        <v>#DIV/0!</v>
      </c>
      <c r="DU40" s="21"/>
      <c r="DV40" s="21"/>
      <c r="DW40" s="30"/>
      <c r="DX40" s="1"/>
    </row>
    <row r="41" spans="1:129" ht="85.5" customHeight="1" x14ac:dyDescent="0.15">
      <c r="A41" s="86"/>
      <c r="B41" s="78">
        <v>16</v>
      </c>
      <c r="C41" s="79" t="s">
        <v>12</v>
      </c>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7" t="e">
        <f t="shared" si="1"/>
        <v>#DIV/0!</v>
      </c>
      <c r="DU41" s="21"/>
      <c r="DV41" s="21"/>
      <c r="DW41" s="30"/>
      <c r="DX41" s="1"/>
    </row>
    <row r="42" spans="1:129" ht="85.5" customHeight="1" x14ac:dyDescent="0.15">
      <c r="A42" s="86"/>
      <c r="B42" s="82">
        <v>17</v>
      </c>
      <c r="C42" s="83" t="s">
        <v>20</v>
      </c>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7" t="e">
        <f t="shared" si="1"/>
        <v>#DIV/0!</v>
      </c>
      <c r="DU42" s="21"/>
      <c r="DV42" s="21"/>
      <c r="DW42" s="30"/>
      <c r="DX42" s="1"/>
    </row>
    <row r="43" spans="1:129" ht="85.5" customHeight="1" x14ac:dyDescent="0.15">
      <c r="A43" s="86"/>
      <c r="B43" s="78">
        <v>18</v>
      </c>
      <c r="C43" s="79" t="s">
        <v>13</v>
      </c>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7" t="e">
        <f t="shared" si="1"/>
        <v>#DIV/0!</v>
      </c>
      <c r="DU43" s="21"/>
      <c r="DV43" s="21"/>
      <c r="DW43" s="30"/>
      <c r="DX43" s="1"/>
    </row>
    <row r="44" spans="1:129" ht="85.5" customHeight="1" x14ac:dyDescent="0.15">
      <c r="A44" s="86"/>
      <c r="B44" s="73">
        <v>19</v>
      </c>
      <c r="C44" s="71" t="s">
        <v>62</v>
      </c>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7" t="e">
        <f t="shared" si="1"/>
        <v>#DIV/0!</v>
      </c>
      <c r="DU44" s="21"/>
      <c r="DV44" s="21"/>
      <c r="DW44" s="30"/>
      <c r="DX44" s="1"/>
    </row>
    <row r="45" spans="1:129" ht="85.5" customHeight="1" x14ac:dyDescent="0.15">
      <c r="A45" s="86"/>
      <c r="B45" s="115">
        <v>20</v>
      </c>
      <c r="C45" s="124" t="s">
        <v>52</v>
      </c>
      <c r="D45" s="69"/>
      <c r="E45" s="68"/>
      <c r="F45" s="68"/>
      <c r="G45" s="68"/>
      <c r="H45" s="68"/>
      <c r="I45" s="68"/>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7" t="e">
        <f t="shared" si="1"/>
        <v>#DIV/0!</v>
      </c>
      <c r="DU45" s="21"/>
      <c r="DV45" s="21"/>
      <c r="DW45" s="30"/>
      <c r="DX45" s="1"/>
    </row>
    <row r="46" spans="1:129" ht="83.25" customHeight="1" thickBot="1" x14ac:dyDescent="0.2">
      <c r="A46" s="86"/>
      <c r="B46" s="133">
        <v>21</v>
      </c>
      <c r="C46" s="123" t="s">
        <v>14</v>
      </c>
      <c r="D46" s="134"/>
      <c r="E46" s="134"/>
      <c r="F46" s="134"/>
      <c r="G46" s="134"/>
      <c r="H46" s="134"/>
      <c r="I46" s="134"/>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7" t="e">
        <f t="shared" si="1"/>
        <v>#DIV/0!</v>
      </c>
    </row>
    <row r="47" spans="1:129" ht="105.75" customHeight="1" thickBot="1" x14ac:dyDescent="0.2">
      <c r="A47" s="98"/>
      <c r="B47" s="116"/>
      <c r="C47" s="111" t="s">
        <v>63</v>
      </c>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35"/>
      <c r="CW47" s="135"/>
      <c r="CX47" s="112"/>
      <c r="CY47" s="112"/>
      <c r="CZ47" s="112"/>
      <c r="DA47" s="112"/>
      <c r="DB47" s="125"/>
      <c r="DC47" s="112"/>
      <c r="DD47" s="112"/>
      <c r="DE47" s="112"/>
      <c r="DF47" s="112"/>
      <c r="DG47" s="112"/>
      <c r="DH47" s="112"/>
      <c r="DI47" s="112"/>
      <c r="DJ47" s="112"/>
      <c r="DK47" s="112"/>
      <c r="DL47" s="112"/>
      <c r="DM47" s="112"/>
      <c r="DN47" s="112"/>
      <c r="DO47" s="112"/>
      <c r="DP47" s="112"/>
      <c r="DQ47" s="112"/>
      <c r="DR47" s="112"/>
      <c r="DS47" s="112"/>
      <c r="DT47" s="117"/>
      <c r="DU47" s="112"/>
    </row>
    <row r="48" spans="1:129" ht="83.25" customHeight="1" thickBot="1" x14ac:dyDescent="0.2">
      <c r="A48" s="99"/>
      <c r="B48" s="119" t="s">
        <v>57</v>
      </c>
      <c r="C48" s="120" t="s">
        <v>58</v>
      </c>
      <c r="D48" s="121">
        <v>1</v>
      </c>
      <c r="E48" s="121">
        <v>2</v>
      </c>
      <c r="F48" s="121">
        <v>3</v>
      </c>
      <c r="G48" s="121">
        <v>4</v>
      </c>
      <c r="H48" s="121">
        <v>5</v>
      </c>
      <c r="I48" s="121">
        <v>6</v>
      </c>
      <c r="J48" s="121">
        <v>7</v>
      </c>
      <c r="K48" s="121">
        <v>8</v>
      </c>
      <c r="L48" s="121">
        <v>9</v>
      </c>
      <c r="M48" s="121">
        <v>10</v>
      </c>
      <c r="N48" s="121">
        <v>11</v>
      </c>
      <c r="O48" s="121">
        <v>12</v>
      </c>
      <c r="P48" s="121">
        <v>13</v>
      </c>
      <c r="Q48" s="121">
        <v>14</v>
      </c>
      <c r="R48" s="121">
        <v>15</v>
      </c>
      <c r="S48" s="121">
        <v>16</v>
      </c>
      <c r="T48" s="121">
        <v>17</v>
      </c>
      <c r="U48" s="121">
        <v>18</v>
      </c>
      <c r="V48" s="121">
        <v>19</v>
      </c>
      <c r="W48" s="121">
        <v>20</v>
      </c>
      <c r="X48" s="121">
        <v>21</v>
      </c>
      <c r="Y48" s="121">
        <v>22</v>
      </c>
      <c r="Z48" s="121">
        <v>23</v>
      </c>
      <c r="AA48" s="121">
        <v>24</v>
      </c>
      <c r="AB48" s="121">
        <v>25</v>
      </c>
      <c r="AC48" s="121">
        <v>26</v>
      </c>
      <c r="AD48" s="121">
        <v>27</v>
      </c>
      <c r="AE48" s="121">
        <v>28</v>
      </c>
      <c r="AF48" s="121">
        <v>29</v>
      </c>
      <c r="AG48" s="121">
        <v>30</v>
      </c>
      <c r="AH48" s="121">
        <v>31</v>
      </c>
      <c r="AI48" s="121">
        <v>32</v>
      </c>
      <c r="AJ48" s="121">
        <v>33</v>
      </c>
      <c r="AK48" s="121">
        <v>34</v>
      </c>
      <c r="AL48" s="121">
        <v>35</v>
      </c>
      <c r="AM48" s="121">
        <v>36</v>
      </c>
      <c r="AN48" s="121">
        <v>37</v>
      </c>
      <c r="AO48" s="121">
        <v>38</v>
      </c>
      <c r="AP48" s="121">
        <v>39</v>
      </c>
      <c r="AQ48" s="121">
        <v>40</v>
      </c>
      <c r="AR48" s="121">
        <v>41</v>
      </c>
      <c r="AS48" s="121">
        <v>42</v>
      </c>
      <c r="AT48" s="121">
        <v>43</v>
      </c>
      <c r="AU48" s="121">
        <v>44</v>
      </c>
      <c r="AV48" s="121">
        <v>45</v>
      </c>
      <c r="AW48" s="121">
        <v>46</v>
      </c>
      <c r="AX48" s="121">
        <v>47</v>
      </c>
      <c r="AY48" s="121">
        <v>48</v>
      </c>
      <c r="AZ48" s="121">
        <v>49</v>
      </c>
      <c r="BA48" s="121">
        <v>50</v>
      </c>
      <c r="BB48" s="121">
        <v>51</v>
      </c>
      <c r="BC48" s="121">
        <v>52</v>
      </c>
      <c r="BD48" s="121">
        <v>53</v>
      </c>
      <c r="BE48" s="121">
        <v>54</v>
      </c>
      <c r="BF48" s="121">
        <v>55</v>
      </c>
      <c r="BG48" s="121">
        <v>56</v>
      </c>
      <c r="BH48" s="121">
        <v>57</v>
      </c>
      <c r="BI48" s="121">
        <v>58</v>
      </c>
      <c r="BJ48" s="121">
        <v>59</v>
      </c>
      <c r="BK48" s="121">
        <v>60</v>
      </c>
      <c r="BL48" s="121">
        <v>61</v>
      </c>
      <c r="BM48" s="121">
        <v>62</v>
      </c>
      <c r="BN48" s="121">
        <v>63</v>
      </c>
      <c r="BO48" s="121">
        <v>64</v>
      </c>
      <c r="BP48" s="121">
        <v>65</v>
      </c>
      <c r="BQ48" s="121">
        <v>66</v>
      </c>
      <c r="BR48" s="121">
        <v>67</v>
      </c>
      <c r="BS48" s="121">
        <v>68</v>
      </c>
      <c r="BT48" s="121">
        <v>69</v>
      </c>
      <c r="BU48" s="121">
        <v>70</v>
      </c>
      <c r="BV48" s="121">
        <v>71</v>
      </c>
      <c r="BW48" s="121">
        <v>72</v>
      </c>
      <c r="BX48" s="121">
        <v>73</v>
      </c>
      <c r="BY48" s="121">
        <v>74</v>
      </c>
      <c r="BZ48" s="121">
        <v>75</v>
      </c>
      <c r="CA48" s="121">
        <v>76</v>
      </c>
      <c r="CB48" s="121">
        <v>77</v>
      </c>
      <c r="CC48" s="121">
        <v>78</v>
      </c>
      <c r="CD48" s="121">
        <v>79</v>
      </c>
      <c r="CE48" s="121">
        <v>80</v>
      </c>
      <c r="CF48" s="121">
        <v>81</v>
      </c>
      <c r="CG48" s="121">
        <v>82</v>
      </c>
      <c r="CH48" s="121">
        <v>83</v>
      </c>
      <c r="CI48" s="121">
        <v>84</v>
      </c>
      <c r="CJ48" s="121">
        <v>85</v>
      </c>
      <c r="CK48" s="121">
        <v>86</v>
      </c>
      <c r="CL48" s="121">
        <v>87</v>
      </c>
      <c r="CM48" s="121">
        <v>88</v>
      </c>
      <c r="CN48" s="121">
        <v>89</v>
      </c>
      <c r="CO48" s="121">
        <v>90</v>
      </c>
      <c r="CP48" s="121">
        <v>91</v>
      </c>
      <c r="CQ48" s="121">
        <v>92</v>
      </c>
      <c r="CR48" s="121">
        <v>93</v>
      </c>
      <c r="CS48" s="121">
        <v>94</v>
      </c>
      <c r="CT48" s="121">
        <v>95</v>
      </c>
      <c r="CU48" s="121">
        <v>96</v>
      </c>
      <c r="CV48" s="121">
        <v>97</v>
      </c>
      <c r="CW48" s="121">
        <v>98</v>
      </c>
      <c r="CX48" s="121">
        <v>99</v>
      </c>
      <c r="CY48" s="121">
        <v>100</v>
      </c>
      <c r="CZ48" s="121">
        <v>101</v>
      </c>
      <c r="DA48" s="121">
        <v>102</v>
      </c>
      <c r="DB48" s="121">
        <v>103</v>
      </c>
      <c r="DC48" s="121">
        <v>104</v>
      </c>
      <c r="DD48" s="121">
        <v>105</v>
      </c>
      <c r="DE48" s="121">
        <v>106</v>
      </c>
      <c r="DF48" s="121">
        <v>107</v>
      </c>
      <c r="DG48" s="121">
        <v>108</v>
      </c>
      <c r="DH48" s="121">
        <v>109</v>
      </c>
      <c r="DI48" s="121">
        <v>110</v>
      </c>
      <c r="DJ48" s="121">
        <v>111</v>
      </c>
      <c r="DK48" s="121">
        <v>112</v>
      </c>
      <c r="DL48" s="121">
        <v>113</v>
      </c>
      <c r="DM48" s="121">
        <v>114</v>
      </c>
      <c r="DN48" s="121">
        <v>115</v>
      </c>
      <c r="DO48" s="121">
        <v>116</v>
      </c>
      <c r="DP48" s="121">
        <v>117</v>
      </c>
      <c r="DQ48" s="121">
        <v>118</v>
      </c>
      <c r="DR48" s="121">
        <v>119</v>
      </c>
      <c r="DS48" s="121">
        <v>120</v>
      </c>
      <c r="DT48" s="122" t="s">
        <v>76</v>
      </c>
      <c r="DV48" s="94" t="s">
        <v>31</v>
      </c>
      <c r="DW48" s="136" t="s">
        <v>64</v>
      </c>
      <c r="DX48" s="140" t="s">
        <v>55</v>
      </c>
      <c r="DY48" s="147" t="s">
        <v>7</v>
      </c>
    </row>
    <row r="49" spans="1:129" ht="83.25" customHeight="1" x14ac:dyDescent="0.15">
      <c r="A49" s="100"/>
      <c r="B49" s="76">
        <v>1</v>
      </c>
      <c r="C49" s="87" t="s">
        <v>49</v>
      </c>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118" t="e">
        <f t="shared" ref="DT49:DT69" si="2">AVERAGE(D49:DS49)</f>
        <v>#DIV/0!</v>
      </c>
      <c r="DV49" s="154" t="s">
        <v>24</v>
      </c>
      <c r="DW49" s="137" t="e">
        <f>AVERAGE(DT49,DT52,DT55,DT59,DT62,DT64,DT66,DT68,DT69)</f>
        <v>#DIV/0!</v>
      </c>
      <c r="DX49" s="152" t="e">
        <f>DW26</f>
        <v>#DIV/0!</v>
      </c>
      <c r="DY49" s="151" t="e">
        <f>DW3</f>
        <v>#DIV/0!</v>
      </c>
    </row>
    <row r="50" spans="1:129" ht="83.25" customHeight="1" x14ac:dyDescent="0.15">
      <c r="A50" s="100"/>
      <c r="B50" s="82">
        <v>2</v>
      </c>
      <c r="C50" s="88" t="s">
        <v>15</v>
      </c>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113" t="e">
        <f t="shared" si="2"/>
        <v>#DIV/0!</v>
      </c>
      <c r="DV50" s="155" t="s">
        <v>28</v>
      </c>
      <c r="DW50" s="95" t="e">
        <f>AVERAGE(DT50,DT53,DT56,DT60,DT63,DT65)</f>
        <v>#DIV/0!</v>
      </c>
      <c r="DX50" s="141" t="e">
        <f t="shared" ref="DX50:DX51" si="3">DW27</f>
        <v>#DIV/0!</v>
      </c>
      <c r="DY50" s="149" t="e">
        <f>DW4</f>
        <v>#DIV/0!</v>
      </c>
    </row>
    <row r="51" spans="1:129" ht="83.25" customHeight="1" x14ac:dyDescent="0.15">
      <c r="A51" s="100"/>
      <c r="B51" s="84">
        <v>3</v>
      </c>
      <c r="C51" s="89" t="s">
        <v>59</v>
      </c>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113" t="e">
        <f t="shared" si="2"/>
        <v>#DIV/0!</v>
      </c>
      <c r="DV51" s="156" t="s">
        <v>53</v>
      </c>
      <c r="DW51" s="95" t="e">
        <f>AVERAGE(DT57,DT61,DT67)</f>
        <v>#DIV/0!</v>
      </c>
      <c r="DX51" s="141" t="e">
        <f t="shared" si="3"/>
        <v>#DIV/0!</v>
      </c>
      <c r="DY51" s="149" t="e">
        <f>DW5</f>
        <v>#DIV/0!</v>
      </c>
    </row>
    <row r="52" spans="1:129" ht="83.25" customHeight="1" thickBot="1" x14ac:dyDescent="0.2">
      <c r="A52" s="100"/>
      <c r="B52" s="78">
        <v>4</v>
      </c>
      <c r="C52" s="90" t="s">
        <v>74</v>
      </c>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113" t="e">
        <f t="shared" si="2"/>
        <v>#DIV/0!</v>
      </c>
      <c r="DV52" s="157" t="s">
        <v>29</v>
      </c>
      <c r="DW52" s="138" t="e">
        <f>AVERAGE(DT51,DT54,DT58)</f>
        <v>#DIV/0!</v>
      </c>
      <c r="DX52" s="153" t="e">
        <f>DW29</f>
        <v>#DIV/0!</v>
      </c>
      <c r="DY52" s="150" t="e">
        <f>DW6</f>
        <v>#DIV/0!</v>
      </c>
    </row>
    <row r="53" spans="1:129" ht="83.25" customHeight="1" x14ac:dyDescent="0.15">
      <c r="A53" s="100"/>
      <c r="B53" s="82">
        <v>5</v>
      </c>
      <c r="C53" s="88" t="s">
        <v>16</v>
      </c>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113" t="e">
        <f t="shared" si="2"/>
        <v>#DIV/0!</v>
      </c>
    </row>
    <row r="54" spans="1:129" ht="83.25" customHeight="1" x14ac:dyDescent="0.15">
      <c r="A54" s="100"/>
      <c r="B54" s="84">
        <v>6</v>
      </c>
      <c r="C54" s="89" t="s">
        <v>60</v>
      </c>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1"/>
      <c r="BS54" s="71"/>
      <c r="BT54" s="71"/>
      <c r="BU54" s="71"/>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113" t="e">
        <f t="shared" si="2"/>
        <v>#DIV/0!</v>
      </c>
    </row>
    <row r="55" spans="1:129" ht="83.25" customHeight="1" x14ac:dyDescent="0.15">
      <c r="A55" s="100"/>
      <c r="B55" s="78">
        <v>7</v>
      </c>
      <c r="C55" s="90" t="s">
        <v>50</v>
      </c>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c r="BT55" s="71"/>
      <c r="BU55" s="7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113" t="e">
        <f t="shared" si="2"/>
        <v>#DIV/0!</v>
      </c>
    </row>
    <row r="56" spans="1:129" ht="83.25" customHeight="1" x14ac:dyDescent="0.15">
      <c r="A56" s="100"/>
      <c r="B56" s="82">
        <v>8</v>
      </c>
      <c r="C56" s="88" t="s">
        <v>17</v>
      </c>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113" t="e">
        <f t="shared" si="2"/>
        <v>#DIV/0!</v>
      </c>
    </row>
    <row r="57" spans="1:129" ht="83.25" customHeight="1" x14ac:dyDescent="0.15">
      <c r="A57" s="100"/>
      <c r="B57" s="73">
        <v>9</v>
      </c>
      <c r="C57" s="91" t="s">
        <v>22</v>
      </c>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113" t="e">
        <f t="shared" si="2"/>
        <v>#DIV/0!</v>
      </c>
    </row>
    <row r="58" spans="1:129" ht="83.25" customHeight="1" x14ac:dyDescent="0.15">
      <c r="A58" s="100"/>
      <c r="B58" s="84">
        <v>10</v>
      </c>
      <c r="C58" s="89" t="s">
        <v>61</v>
      </c>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113" t="e">
        <f t="shared" si="2"/>
        <v>#DIV/0!</v>
      </c>
    </row>
    <row r="59" spans="1:129" ht="83.25" customHeight="1" x14ac:dyDescent="0.15">
      <c r="A59" s="100"/>
      <c r="B59" s="78">
        <v>11</v>
      </c>
      <c r="C59" s="90" t="s">
        <v>75</v>
      </c>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113" t="e">
        <f t="shared" si="2"/>
        <v>#DIV/0!</v>
      </c>
    </row>
    <row r="60" spans="1:129" ht="83.25" customHeight="1" x14ac:dyDescent="0.15">
      <c r="A60" s="100"/>
      <c r="B60" s="82">
        <v>12</v>
      </c>
      <c r="C60" s="88" t="s">
        <v>18</v>
      </c>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113" t="e">
        <f t="shared" si="2"/>
        <v>#DIV/0!</v>
      </c>
    </row>
    <row r="61" spans="1:129" ht="83.25" customHeight="1" x14ac:dyDescent="0.15">
      <c r="A61" s="100"/>
      <c r="B61" s="73">
        <v>13</v>
      </c>
      <c r="C61" s="91" t="s">
        <v>23</v>
      </c>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113" t="e">
        <f t="shared" si="2"/>
        <v>#DIV/0!</v>
      </c>
    </row>
    <row r="62" spans="1:129" ht="83.25" customHeight="1" x14ac:dyDescent="0.15">
      <c r="A62" s="100"/>
      <c r="B62" s="78">
        <v>14</v>
      </c>
      <c r="C62" s="90" t="s">
        <v>51</v>
      </c>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113" t="e">
        <f t="shared" si="2"/>
        <v>#DIV/0!</v>
      </c>
    </row>
    <row r="63" spans="1:129" ht="83.25" customHeight="1" x14ac:dyDescent="0.15">
      <c r="A63" s="100"/>
      <c r="B63" s="82">
        <v>15</v>
      </c>
      <c r="C63" s="88" t="s">
        <v>19</v>
      </c>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113" t="e">
        <f t="shared" si="2"/>
        <v>#DIV/0!</v>
      </c>
    </row>
    <row r="64" spans="1:129" ht="83.25" customHeight="1" x14ac:dyDescent="0.15">
      <c r="A64" s="100"/>
      <c r="B64" s="78">
        <v>16</v>
      </c>
      <c r="C64" s="90" t="s">
        <v>12</v>
      </c>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113" t="e">
        <f t="shared" si="2"/>
        <v>#DIV/0!</v>
      </c>
    </row>
    <row r="65" spans="1:124" ht="83.25" customHeight="1" x14ac:dyDescent="0.15">
      <c r="A65" s="100"/>
      <c r="B65" s="82">
        <v>17</v>
      </c>
      <c r="C65" s="88" t="s">
        <v>20</v>
      </c>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113" t="e">
        <f t="shared" si="2"/>
        <v>#DIV/0!</v>
      </c>
    </row>
    <row r="66" spans="1:124" ht="83.25" customHeight="1" x14ac:dyDescent="0.15">
      <c r="A66" s="100"/>
      <c r="B66" s="78">
        <v>18</v>
      </c>
      <c r="C66" s="90" t="s">
        <v>13</v>
      </c>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113" t="e">
        <f t="shared" si="2"/>
        <v>#DIV/0!</v>
      </c>
    </row>
    <row r="67" spans="1:124" ht="83.25" customHeight="1" x14ac:dyDescent="0.15">
      <c r="A67" s="100"/>
      <c r="B67" s="73">
        <v>19</v>
      </c>
      <c r="C67" s="91" t="s">
        <v>62</v>
      </c>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113" t="e">
        <f t="shared" si="2"/>
        <v>#DIV/0!</v>
      </c>
    </row>
    <row r="68" spans="1:124" ht="83.25" customHeight="1" x14ac:dyDescent="0.15">
      <c r="A68" s="100"/>
      <c r="B68" s="78">
        <v>20</v>
      </c>
      <c r="C68" s="90" t="s">
        <v>52</v>
      </c>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113" t="e">
        <f t="shared" si="2"/>
        <v>#DIV/0!</v>
      </c>
    </row>
    <row r="69" spans="1:124" ht="83.25" customHeight="1" thickBot="1" x14ac:dyDescent="0.2">
      <c r="A69" s="100"/>
      <c r="B69" s="80">
        <v>21</v>
      </c>
      <c r="C69" s="92" t="s">
        <v>14</v>
      </c>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114" t="e">
        <f t="shared" si="2"/>
        <v>#DIV/0!</v>
      </c>
    </row>
    <row r="70" spans="1:124" x14ac:dyDescent="0.15">
      <c r="A70" s="98"/>
    </row>
  </sheetData>
  <sheetProtection formatCells="0" formatColumns="0" formatRows="0" insertColumns="0" insertRows="0" deleteColumns="0" deleteRows="0"/>
  <mergeCells count="2">
    <mergeCell ref="B1:C1"/>
    <mergeCell ref="B24:C24"/>
  </mergeCells>
  <phoneticPr fontId="1"/>
  <printOptions horizontalCentered="1"/>
  <pageMargins left="0.31496062992125984" right="0.23622047244094491" top="0.35433070866141736" bottom="0.35433070866141736" header="0.31496062992125984" footer="0.31496062992125984"/>
  <pageSetup paperSize="8" scale="1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
  <sheetViews>
    <sheetView view="pageBreakPreview" zoomScale="70" zoomScaleNormal="100" zoomScaleSheetLayoutView="70" workbookViewId="0">
      <selection sqref="A1:N1"/>
    </sheetView>
  </sheetViews>
  <sheetFormatPr defaultRowHeight="13.5" x14ac:dyDescent="0.15"/>
  <cols>
    <col min="15" max="15" width="2.375" customWidth="1"/>
  </cols>
  <sheetData>
    <row r="1" spans="1:14" s="52" customFormat="1" ht="24.75" customHeight="1" x14ac:dyDescent="0.15">
      <c r="A1" s="164" t="s">
        <v>77</v>
      </c>
      <c r="B1" s="164"/>
      <c r="C1" s="164"/>
      <c r="D1" s="164"/>
      <c r="E1" s="164"/>
      <c r="F1" s="164"/>
      <c r="G1" s="164"/>
      <c r="H1" s="164"/>
      <c r="I1" s="164"/>
      <c r="J1" s="164"/>
      <c r="K1" s="164"/>
      <c r="L1" s="164"/>
      <c r="M1" s="164"/>
      <c r="N1" s="164"/>
    </row>
  </sheetData>
  <mergeCells count="1">
    <mergeCell ref="A1:N1"/>
  </mergeCells>
  <phoneticPr fontId="1"/>
  <printOptions horizontalCentered="1"/>
  <pageMargins left="0.70866141732283472" right="0.70866141732283472" top="0.74803149606299213" bottom="0.74803149606299213" header="0.31496062992125984" footer="0.31496062992125984"/>
  <pageSetup paperSize="9" scale="9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
  <sheetViews>
    <sheetView view="pageBreakPreview" zoomScale="70" zoomScaleNormal="100" zoomScaleSheetLayoutView="70" workbookViewId="0">
      <selection activeCell="H50" sqref="H50"/>
    </sheetView>
  </sheetViews>
  <sheetFormatPr defaultRowHeight="13.5" x14ac:dyDescent="0.15"/>
  <cols>
    <col min="15" max="15" width="5.25" customWidth="1"/>
  </cols>
  <sheetData>
    <row r="1" spans="1:15" ht="31.5" customHeight="1" x14ac:dyDescent="0.15">
      <c r="A1" s="164" t="s">
        <v>78</v>
      </c>
      <c r="B1" s="165"/>
      <c r="C1" s="165"/>
      <c r="D1" s="165"/>
      <c r="E1" s="165"/>
      <c r="F1" s="165"/>
      <c r="G1" s="165"/>
      <c r="H1" s="165"/>
      <c r="I1" s="165"/>
      <c r="J1" s="165"/>
      <c r="K1" s="165"/>
      <c r="L1" s="165"/>
      <c r="M1" s="165"/>
      <c r="N1" s="165"/>
      <c r="O1" s="165"/>
    </row>
  </sheetData>
  <mergeCells count="1">
    <mergeCell ref="A1:O1"/>
  </mergeCells>
  <phoneticPr fontId="1"/>
  <printOptions horizontalCentered="1"/>
  <pageMargins left="0.70866141732283472" right="0.70866141732283472" top="0.74803149606299213" bottom="0.74803149606299213" header="0.31496062992125984" footer="0.31496062992125984"/>
  <pageSetup paperSize="9" scale="9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
  <sheetViews>
    <sheetView view="pageBreakPreview" zoomScale="70" zoomScaleNormal="100" zoomScaleSheetLayoutView="70" workbookViewId="0">
      <selection activeCell="L53" sqref="L53"/>
    </sheetView>
  </sheetViews>
  <sheetFormatPr defaultRowHeight="13.5" x14ac:dyDescent="0.15"/>
  <cols>
    <col min="15" max="15" width="5.25" customWidth="1"/>
  </cols>
  <sheetData>
    <row r="1" spans="1:15" ht="31.5" customHeight="1" x14ac:dyDescent="0.15">
      <c r="A1" s="164" t="s">
        <v>79</v>
      </c>
      <c r="B1" s="165"/>
      <c r="C1" s="165"/>
      <c r="D1" s="165"/>
      <c r="E1" s="165"/>
      <c r="F1" s="165"/>
      <c r="G1" s="165"/>
      <c r="H1" s="165"/>
      <c r="I1" s="165"/>
      <c r="J1" s="165"/>
      <c r="K1" s="165"/>
      <c r="L1" s="165"/>
      <c r="M1" s="165"/>
      <c r="N1" s="165"/>
      <c r="O1" s="165"/>
    </row>
  </sheetData>
  <mergeCells count="1">
    <mergeCell ref="A1:O1"/>
  </mergeCells>
  <phoneticPr fontId="1"/>
  <printOptions horizontalCentered="1"/>
  <pageMargins left="0.70866141732283472" right="0.70866141732283472"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はじめに</vt:lpstr>
      <vt:lpstr>診断・評価指標 (改訂版2)</vt:lpstr>
      <vt:lpstr>集約シート</vt:lpstr>
      <vt:lpstr>診断</vt:lpstr>
      <vt:lpstr>中間</vt:lpstr>
      <vt:lpstr>最終評価</vt:lpstr>
      <vt:lpstr>集約シート!Print_Area</vt:lpstr>
      <vt:lpstr>'診断・評価指標 (改訂版2)'!Print_Area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広島市教育センター</dc:creator>
  <cp:lastModifiedBy>広島市</cp:lastModifiedBy>
  <cp:lastPrinted>2017-03-23T04:59:17Z</cp:lastPrinted>
  <dcterms:created xsi:type="dcterms:W3CDTF">2013-05-19T23:14:49Z</dcterms:created>
  <dcterms:modified xsi:type="dcterms:W3CDTF">2017-03-24T05:45:38Z</dcterms:modified>
</cp:coreProperties>
</file>